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rnl.sharepoint.com/sites/IVG-Bedrijfsbureau/Shared Documents/General/shared.obp/Team 1/Curriculum schema's en status examenprogramma's/2024-2025/Definitieve schema's Bachelors/"/>
    </mc:Choice>
  </mc:AlternateContent>
  <xr:revisionPtr revIDLastSave="71" documentId="8_{36A15E40-4A42-4AAF-92C8-96866DDD91CE}" xr6:coauthVersionLast="47" xr6:coauthVersionMax="47" xr10:uidLastSave="{3D1671C2-1961-4D55-8EAC-24BA7F8BF7E5}"/>
  <bookViews>
    <workbookView xWindow="33720" yWindow="-120" windowWidth="38640" windowHeight="21120" tabRatio="500" firstSheet="1" activeTab="1" xr2:uid="{00000000-000D-0000-FFFF-FFFF00000000}"/>
  </bookViews>
  <sheets>
    <sheet name="jaar 2" sheetId="2" r:id="rId1"/>
    <sheet name="VMH jaar 1-2" sheetId="3" r:id="rId2"/>
  </sheets>
  <definedNames>
    <definedName name="_Hlk45017250">#REF!</definedName>
    <definedName name="ROM">#REF!</definedName>
    <definedName name="Toet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24" i="3" l="1"/>
  <c r="C34" i="2"/>
  <c r="C17" i="2"/>
  <c r="K24" i="3"/>
  <c r="G24" i="3"/>
  <c r="E24" i="3"/>
  <c r="J34" i="2"/>
  <c r="H34" i="2"/>
  <c r="F34" i="2"/>
  <c r="D34" i="2"/>
  <c r="J17" i="2"/>
  <c r="H17" i="2"/>
  <c r="F17" i="2"/>
  <c r="D17" i="2"/>
</calcChain>
</file>

<file path=xl/sharedStrings.xml><?xml version="1.0" encoding="utf-8"?>
<sst xmlns="http://schemas.openxmlformats.org/spreadsheetml/2006/main" count="185" uniqueCount="84">
  <si>
    <t>Curriculumschema opleiding Verpleegkunde jaar 2, studiejaar 2024-2025, route vt</t>
  </si>
  <si>
    <t>Route A met stage in eerste semester:
Cursusnaam</t>
  </si>
  <si>
    <t xml:space="preserve">Cursuscode </t>
  </si>
  <si>
    <t>sp</t>
  </si>
  <si>
    <t>Onderwijsperiode 1</t>
  </si>
  <si>
    <t>Onderwijsperiode 2</t>
  </si>
  <si>
    <t>Onderwijsperiode 3</t>
  </si>
  <si>
    <t>Onderwijsperiode 4</t>
  </si>
  <si>
    <t xml:space="preserve">    Praktische oefening</t>
  </si>
  <si>
    <t xml:space="preserve">Eindniveau </t>
  </si>
  <si>
    <t>contacttijd x 50 min.</t>
  </si>
  <si>
    <t>Toets</t>
  </si>
  <si>
    <t>Onderwijsperiode 1 en 2</t>
  </si>
  <si>
    <t>Verpleegkunde toepassing</t>
  </si>
  <si>
    <t>OVK2SVPT01</t>
  </si>
  <si>
    <t>O</t>
  </si>
  <si>
    <t>Stageperiode 2e leerjaar</t>
  </si>
  <si>
    <t>OVK2SSTG01</t>
  </si>
  <si>
    <t>Keuzeonderwijs</t>
  </si>
  <si>
    <t>Onderwijsperiode 3 Als het leven anders loopt</t>
  </si>
  <si>
    <t>Kennislijn Chronisch zieken</t>
  </si>
  <si>
    <t>OVK2TKCZ02</t>
  </si>
  <si>
    <t>MC</t>
  </si>
  <si>
    <t>Onderwijsperiode 4 Kwetsbare ouderen</t>
  </si>
  <si>
    <t>Kennislijn Kwetsbare ouderen</t>
  </si>
  <si>
    <t>OVK2TKKO02</t>
  </si>
  <si>
    <t>Vaardigheden jaar 2</t>
  </si>
  <si>
    <t>OVK2TVDH02</t>
  </si>
  <si>
    <t>VH</t>
  </si>
  <si>
    <t>POA</t>
  </si>
  <si>
    <t>Regielijn</t>
  </si>
  <si>
    <t>OVK2TREG02</t>
  </si>
  <si>
    <t>M</t>
  </si>
  <si>
    <t>Transprofessioneel samenwerken (TPS)</t>
  </si>
  <si>
    <t>IVGTPS01HB</t>
  </si>
  <si>
    <t>P</t>
  </si>
  <si>
    <t>Route B met stage in 2e semester:
Cursusnaam</t>
  </si>
  <si>
    <t>Onderwijsperiode 1 Als het leven anders loopt</t>
  </si>
  <si>
    <t>Onderwijsperiode 2 Kwetsbare ouderen</t>
  </si>
  <si>
    <t>Onderwijsperiode 3 en 4</t>
  </si>
  <si>
    <t>Legenda Toetsvormen</t>
  </si>
  <si>
    <t>MC=Multiple Choice</t>
  </si>
  <si>
    <t>M=Mondeling</t>
  </si>
  <si>
    <t>O=Opdracht</t>
  </si>
  <si>
    <t>P=Presentatie</t>
  </si>
  <si>
    <t>VH=Vaardigheidstoets</t>
  </si>
  <si>
    <t>Bij de kolom 'Praktische oefening':</t>
  </si>
  <si>
    <t>POA= verplichte aanwezigheid bij cursussen met 'praktische oefeningen</t>
  </si>
  <si>
    <t>Curriculumschema opleiding Verpleegkunde jaar 1 en 2, studiejaar 2024-2025, variant verkorte route vt VMH (voltijd MBO-HBO)</t>
  </si>
  <si>
    <t>Cursusnaam</t>
  </si>
  <si>
    <t>Cursuscode</t>
  </si>
  <si>
    <t>Ondewijsperiode 1 Instroommmodule deel 1</t>
  </si>
  <si>
    <t>Kennislijn Ouder en Gezond</t>
  </si>
  <si>
    <t>P*</t>
  </si>
  <si>
    <t>OVKV1KOG02</t>
  </si>
  <si>
    <t>VIA diagnostiek</t>
  </si>
  <si>
    <t>OVKV2VDN01</t>
  </si>
  <si>
    <t>Schrijven I</t>
  </si>
  <si>
    <t>OVKV1SCH02</t>
  </si>
  <si>
    <t>Onderzoeksvaardigheden literatuuronderzoek</t>
  </si>
  <si>
    <r>
      <t>OVKV1OVL0</t>
    </r>
    <r>
      <rPr>
        <sz val="9"/>
        <rFont val="Arial"/>
        <family val="2"/>
      </rPr>
      <t>3</t>
    </r>
  </si>
  <si>
    <t>Onderwijsperiode 2 Instroommodule deel 2</t>
  </si>
  <si>
    <t>Kennislijn Psychiatrie en psychosociale zorg</t>
  </si>
  <si>
    <t>OVKV2KPP02</t>
  </si>
  <si>
    <t>Schijven II</t>
  </si>
  <si>
    <t>OVKV2SCH01</t>
  </si>
  <si>
    <t>S</t>
  </si>
  <si>
    <t>VIA Analyse van gezondheidsdeterminanten</t>
  </si>
  <si>
    <t>OVKV1VGA01</t>
  </si>
  <si>
    <t>Onderzoeksvaardigheden praktijkonderzoek</t>
  </si>
  <si>
    <t>OVKV2OVP02</t>
  </si>
  <si>
    <t>Professioneel Communiceren VMH jaar 2</t>
  </si>
  <si>
    <t>OVK2TPRO01</t>
  </si>
  <si>
    <t>ST</t>
  </si>
  <si>
    <r>
      <t>OVK2TREG0</t>
    </r>
    <r>
      <rPr>
        <sz val="9"/>
        <rFont val="Arial"/>
        <family val="2"/>
      </rPr>
      <t>2</t>
    </r>
  </si>
  <si>
    <t>Transprofessioneel samenwerken (TPS</t>
  </si>
  <si>
    <t>P*=Propedeuse</t>
  </si>
  <si>
    <t>Legenda toetsvormen</t>
  </si>
  <si>
    <t>S=Schriftelijk</t>
  </si>
  <si>
    <t>VH= vaardigheidstoets</t>
  </si>
  <si>
    <t>O= Opdracht</t>
  </si>
  <si>
    <t>St= Samengestelde toets</t>
  </si>
  <si>
    <t>POA= verplichte aanwezigheid bij cursussen met praktische oefeningen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</si>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</sst>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9"/>
      <name val="Arial"/>
      <family val="2"/>
      <charset val="1"/>
    </font>
    <font>
      <b/>
      <i/>
      <u/>
      <sz val="9"/>
      <name val="Arial"/>
      <family val="2"/>
      <charset val="1"/>
    </font>
    <font>
      <sz val="11"/>
      <name val="Arial"/>
      <family val="2"/>
      <charset val="1"/>
    </font>
    <font>
      <sz val="9"/>
      <name val="Calibri"/>
      <family val="2"/>
      <charset val="1"/>
    </font>
    <font>
      <sz val="11"/>
      <name val="Calibri"/>
      <family val="2"/>
      <charset val="1"/>
    </font>
    <font>
      <sz val="9"/>
      <name val="Arial"/>
      <family val="2"/>
    </font>
    <font>
      <b/>
      <u/>
      <sz val="9"/>
      <name val="Arial"/>
      <family val="2"/>
    </font>
    <font>
      <sz val="10"/>
      <name val="Calibri"/>
      <family val="2"/>
      <charset val="1"/>
    </font>
    <font>
      <sz val="8"/>
      <name val="Arial"/>
      <family val="2"/>
      <charset val="1"/>
    </font>
    <font>
      <b/>
      <sz val="11"/>
      <name val="Arial"/>
      <family val="2"/>
      <charset val="1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rgb="FFD9D9D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3" fillId="0" borderId="0" xfId="0" applyFont="1"/>
    <xf numFmtId="0" fontId="2" fillId="2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5" fillId="0" borderId="0" xfId="0" applyFont="1"/>
    <xf numFmtId="0" fontId="2" fillId="3" borderId="0" xfId="0" applyFont="1" applyFill="1"/>
    <xf numFmtId="0" fontId="2" fillId="0" borderId="0" xfId="0" applyFont="1" applyAlignment="1">
      <alignment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8" fillId="0" borderId="0" xfId="0" applyFont="1"/>
    <xf numFmtId="0" fontId="6" fillId="0" borderId="0" xfId="0" applyFont="1"/>
    <xf numFmtId="0" fontId="2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6" fillId="0" borderId="1" xfId="0" applyFont="1" applyBorder="1"/>
    <xf numFmtId="0" fontId="3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2" fillId="3" borderId="0" xfId="0" applyFont="1" applyFill="1" applyAlignment="1">
      <alignment horizontal="left" vertical="center"/>
    </xf>
    <xf numFmtId="0" fontId="4" fillId="0" borderId="0" xfId="0" applyFont="1"/>
    <xf numFmtId="0" fontId="12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11" fillId="0" borderId="0" xfId="0" applyFont="1" applyAlignment="1">
      <alignment horizontal="left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left" vertical="center"/>
    </xf>
  </cellXfs>
  <cellStyles count="2">
    <cellStyle name="Standaard" xfId="0" builtinId="0"/>
    <cellStyle name="Standaard 2" xfId="1" xr:uid="{00000000-0005-0000-0000-000006000000}"/>
  </cellStyles>
  <dxfs count="14">
    <dxf>
      <font>
        <sz val="11"/>
        <color rgb="FF000000"/>
        <name val="Calibri"/>
        <family val="2"/>
        <charset val="1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1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1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1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1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1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1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1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1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1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1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1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1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1"/>
      </font>
      <alignment horizontal="general" vertical="bottom" textRotation="0" wrapText="0" indent="0" shrinkToFit="0"/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F10D0C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58ED5"/>
      <rgbColor rgb="FF969696"/>
      <rgbColor rgb="FF003366"/>
      <rgbColor rgb="FF339966"/>
      <rgbColor rgb="FF111111"/>
      <rgbColor rgb="FF333300"/>
      <rgbColor rgb="FFC9211E"/>
      <rgbColor rgb="FF993366"/>
      <rgbColor rgb="FF333399"/>
      <rgbColor rgb="FF212121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44"/>
  <sheetViews>
    <sheetView showGridLines="0" zoomScale="96" zoomScaleNormal="96" workbookViewId="0">
      <selection activeCell="A28" sqref="A28:M28"/>
    </sheetView>
  </sheetViews>
  <sheetFormatPr defaultColWidth="8.85546875" defaultRowHeight="14.45"/>
  <cols>
    <col min="1" max="1" width="44.7109375" style="19" customWidth="1"/>
    <col min="2" max="2" width="12.7109375" style="19" customWidth="1"/>
    <col min="3" max="3" width="5.7109375" style="19" customWidth="1"/>
    <col min="4" max="13" width="9.7109375" style="19" customWidth="1"/>
    <col min="14" max="14" width="3.85546875" style="19" customWidth="1"/>
    <col min="15" max="15" width="34.28515625" style="19" customWidth="1"/>
    <col min="16" max="16384" width="8.85546875" style="19"/>
  </cols>
  <sheetData>
    <row r="1" spans="1:14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ht="15" customHeight="1">
      <c r="A2" s="36" t="s">
        <v>1</v>
      </c>
      <c r="B2" s="37" t="s">
        <v>2</v>
      </c>
      <c r="C2" s="38" t="s">
        <v>3</v>
      </c>
      <c r="D2" s="38" t="s">
        <v>4</v>
      </c>
      <c r="E2" s="38"/>
      <c r="F2" s="38" t="s">
        <v>5</v>
      </c>
      <c r="G2" s="38"/>
      <c r="H2" s="38" t="s">
        <v>6</v>
      </c>
      <c r="I2" s="38"/>
      <c r="J2" s="38" t="s">
        <v>7</v>
      </c>
      <c r="K2" s="38"/>
      <c r="L2" s="38" t="s">
        <v>8</v>
      </c>
      <c r="M2" s="38" t="s">
        <v>9</v>
      </c>
    </row>
    <row r="3" spans="1:14" ht="23.1">
      <c r="A3" s="36"/>
      <c r="B3" s="37"/>
      <c r="C3" s="38"/>
      <c r="D3" s="29" t="s">
        <v>10</v>
      </c>
      <c r="E3" s="29" t="s">
        <v>11</v>
      </c>
      <c r="F3" s="29" t="s">
        <v>10</v>
      </c>
      <c r="G3" s="29" t="s">
        <v>11</v>
      </c>
      <c r="H3" s="29" t="s">
        <v>10</v>
      </c>
      <c r="I3" s="29" t="s">
        <v>11</v>
      </c>
      <c r="J3" s="29" t="s">
        <v>10</v>
      </c>
      <c r="K3" s="29" t="s">
        <v>11</v>
      </c>
      <c r="L3" s="38"/>
      <c r="M3" s="38"/>
    </row>
    <row r="4" spans="1:14" ht="15" customHeight="1">
      <c r="A4" s="25" t="s">
        <v>12</v>
      </c>
      <c r="B4" s="25"/>
      <c r="C4" s="26"/>
      <c r="D4" s="27"/>
      <c r="E4" s="27"/>
      <c r="F4" s="27"/>
      <c r="G4" s="27"/>
      <c r="H4" s="27"/>
      <c r="I4" s="27"/>
      <c r="J4" s="27"/>
      <c r="K4" s="27"/>
      <c r="L4" s="27"/>
      <c r="M4" s="28"/>
    </row>
    <row r="5" spans="1:14" ht="15" customHeight="1">
      <c r="A5" s="3" t="s">
        <v>13</v>
      </c>
      <c r="B5" s="3" t="s">
        <v>14</v>
      </c>
      <c r="C5" s="4">
        <v>4</v>
      </c>
      <c r="D5" s="4">
        <v>16</v>
      </c>
      <c r="E5" s="4"/>
      <c r="F5" s="4">
        <v>16</v>
      </c>
      <c r="G5" s="5" t="s">
        <v>15</v>
      </c>
      <c r="H5" s="5"/>
      <c r="I5" s="5"/>
      <c r="J5" s="5"/>
      <c r="K5" s="5"/>
      <c r="L5" s="5"/>
      <c r="M5" s="3"/>
    </row>
    <row r="6" spans="1:14" ht="15" customHeight="1">
      <c r="A6" s="3" t="s">
        <v>16</v>
      </c>
      <c r="B6" s="3" t="s">
        <v>17</v>
      </c>
      <c r="C6" s="4">
        <v>24</v>
      </c>
      <c r="D6" s="4">
        <v>20</v>
      </c>
      <c r="E6" s="4"/>
      <c r="F6" s="4">
        <v>20</v>
      </c>
      <c r="G6" s="5" t="s">
        <v>15</v>
      </c>
      <c r="H6" s="5"/>
      <c r="I6" s="5"/>
      <c r="J6" s="5"/>
      <c r="K6" s="5"/>
      <c r="L6" s="5"/>
      <c r="M6" s="3"/>
    </row>
    <row r="7" spans="1:14" ht="15" customHeight="1">
      <c r="A7" s="3" t="s">
        <v>18</v>
      </c>
      <c r="B7" s="3"/>
      <c r="C7" s="4">
        <v>2</v>
      </c>
      <c r="D7" s="4">
        <v>16</v>
      </c>
      <c r="E7" s="4"/>
      <c r="F7" s="4"/>
      <c r="G7" s="5"/>
      <c r="H7" s="5"/>
      <c r="I7" s="5"/>
      <c r="J7" s="5"/>
      <c r="K7" s="5"/>
      <c r="L7" s="5"/>
      <c r="M7" s="3"/>
    </row>
    <row r="8" spans="1:14" ht="15" customHeight="1">
      <c r="A8" s="25" t="s">
        <v>19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5"/>
    </row>
    <row r="9" spans="1:14" ht="15" customHeight="1">
      <c r="A9" s="3" t="s">
        <v>20</v>
      </c>
      <c r="B9" s="3" t="s">
        <v>21</v>
      </c>
      <c r="C9" s="5">
        <v>5</v>
      </c>
      <c r="D9" s="5"/>
      <c r="E9" s="5"/>
      <c r="F9" s="5"/>
      <c r="G9" s="5"/>
      <c r="H9" s="5">
        <v>42</v>
      </c>
      <c r="I9" s="5" t="s">
        <v>22</v>
      </c>
      <c r="J9" s="5"/>
      <c r="K9" s="5"/>
      <c r="L9" s="5"/>
      <c r="M9" s="3"/>
    </row>
    <row r="10" spans="1:14" ht="15" customHeight="1">
      <c r="A10" s="20" t="s">
        <v>18</v>
      </c>
      <c r="B10" s="6"/>
      <c r="C10" s="5">
        <v>2</v>
      </c>
      <c r="D10" s="3"/>
      <c r="E10" s="3"/>
      <c r="F10" s="3"/>
      <c r="G10" s="3"/>
      <c r="H10" s="4">
        <v>16</v>
      </c>
      <c r="I10" s="3"/>
      <c r="J10" s="5"/>
      <c r="K10" s="5"/>
      <c r="L10" s="5"/>
      <c r="M10" s="3"/>
    </row>
    <row r="11" spans="1:14" ht="15" customHeight="1">
      <c r="A11" s="25" t="s">
        <v>23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14" ht="15" customHeight="1">
      <c r="A12" s="3" t="s">
        <v>24</v>
      </c>
      <c r="B12" s="3" t="s">
        <v>25</v>
      </c>
      <c r="C12" s="5">
        <v>6</v>
      </c>
      <c r="D12" s="5"/>
      <c r="E12" s="5"/>
      <c r="F12" s="5"/>
      <c r="G12" s="5"/>
      <c r="H12" s="5"/>
      <c r="I12" s="5"/>
      <c r="J12" s="5">
        <v>56</v>
      </c>
      <c r="K12" s="5" t="s">
        <v>22</v>
      </c>
      <c r="L12" s="5"/>
      <c r="M12" s="5"/>
    </row>
    <row r="13" spans="1:14" ht="15" customHeight="1">
      <c r="A13" s="3" t="s">
        <v>26</v>
      </c>
      <c r="B13" s="3" t="s">
        <v>27</v>
      </c>
      <c r="C13" s="5">
        <v>6</v>
      </c>
      <c r="D13" s="5"/>
      <c r="E13" s="5"/>
      <c r="F13" s="5"/>
      <c r="G13" s="5"/>
      <c r="H13" s="5">
        <v>38</v>
      </c>
      <c r="I13" s="5"/>
      <c r="J13" s="5">
        <v>36</v>
      </c>
      <c r="K13" s="5" t="s">
        <v>28</v>
      </c>
      <c r="L13" s="5" t="s">
        <v>29</v>
      </c>
      <c r="M13" s="5"/>
    </row>
    <row r="14" spans="1:14" ht="15" customHeight="1">
      <c r="A14" s="3" t="s">
        <v>30</v>
      </c>
      <c r="B14" s="3" t="s">
        <v>31</v>
      </c>
      <c r="C14" s="5">
        <v>4</v>
      </c>
      <c r="D14" s="5">
        <v>26</v>
      </c>
      <c r="E14" s="5"/>
      <c r="F14" s="5">
        <v>24</v>
      </c>
      <c r="G14" s="5"/>
      <c r="H14" s="5">
        <v>24</v>
      </c>
      <c r="I14" s="5"/>
      <c r="J14" s="5">
        <v>30</v>
      </c>
      <c r="K14" s="5" t="s">
        <v>32</v>
      </c>
      <c r="L14" s="5"/>
      <c r="M14" s="3"/>
    </row>
    <row r="15" spans="1:14" ht="15" customHeight="1">
      <c r="A15" s="33" t="s">
        <v>33</v>
      </c>
      <c r="B15" s="34" t="s">
        <v>34</v>
      </c>
      <c r="C15" s="5">
        <v>5</v>
      </c>
      <c r="D15" s="5"/>
      <c r="E15" s="5"/>
      <c r="F15" s="5"/>
      <c r="G15" s="5"/>
      <c r="H15" s="5">
        <v>16</v>
      </c>
      <c r="I15" s="5"/>
      <c r="J15" s="5">
        <v>16</v>
      </c>
      <c r="K15" s="5" t="s">
        <v>35</v>
      </c>
      <c r="L15" s="5"/>
      <c r="M15" s="3"/>
    </row>
    <row r="16" spans="1:14" ht="15" customHeight="1">
      <c r="A16" s="3" t="s">
        <v>18</v>
      </c>
      <c r="B16" s="3"/>
      <c r="C16" s="5">
        <v>2</v>
      </c>
      <c r="D16" s="5"/>
      <c r="E16" s="5"/>
      <c r="F16" s="5"/>
      <c r="G16" s="5"/>
      <c r="H16" s="5"/>
      <c r="I16" s="5"/>
      <c r="J16" s="4">
        <v>16</v>
      </c>
      <c r="K16" s="5"/>
      <c r="L16" s="5"/>
      <c r="M16" s="3"/>
    </row>
    <row r="17" spans="1:14" ht="15" customHeight="1">
      <c r="A17" s="21"/>
      <c r="B17" s="8"/>
      <c r="C17" s="8">
        <f>SUM(C5:C7,C9:C10,C12:C16)</f>
        <v>60</v>
      </c>
      <c r="D17" s="8">
        <f>SUM(D5:D16)</f>
        <v>78</v>
      </c>
      <c r="E17" s="8"/>
      <c r="F17" s="8">
        <f>SUM(F5:F16)</f>
        <v>60</v>
      </c>
      <c r="G17" s="8"/>
      <c r="H17" s="8">
        <f>SUM(H5:H16)</f>
        <v>136</v>
      </c>
      <c r="I17" s="8"/>
      <c r="J17" s="8">
        <f>SUM(J6:J16)</f>
        <v>154</v>
      </c>
      <c r="K17" s="8"/>
      <c r="L17" s="8"/>
      <c r="M17" s="8"/>
      <c r="N17" s="1"/>
    </row>
    <row r="18" spans="1:14" ht="15" customHeight="1">
      <c r="A18" s="7"/>
      <c r="N18" s="13"/>
    </row>
    <row r="19" spans="1:14">
      <c r="A19" s="37" t="s">
        <v>36</v>
      </c>
      <c r="B19" s="37" t="s">
        <v>2</v>
      </c>
      <c r="C19" s="38" t="s">
        <v>3</v>
      </c>
      <c r="D19" s="38" t="s">
        <v>4</v>
      </c>
      <c r="E19" s="38"/>
      <c r="F19" s="38" t="s">
        <v>5</v>
      </c>
      <c r="G19" s="38"/>
      <c r="H19" s="38" t="s">
        <v>6</v>
      </c>
      <c r="I19" s="38"/>
      <c r="J19" s="38" t="s">
        <v>7</v>
      </c>
      <c r="K19" s="38"/>
      <c r="L19" s="38" t="s">
        <v>8</v>
      </c>
      <c r="M19" s="38" t="s">
        <v>9</v>
      </c>
      <c r="N19" s="7"/>
    </row>
    <row r="20" spans="1:14" ht="23.1">
      <c r="A20" s="37"/>
      <c r="B20" s="37"/>
      <c r="C20" s="38"/>
      <c r="D20" s="29" t="s">
        <v>10</v>
      </c>
      <c r="E20" s="29" t="s">
        <v>11</v>
      </c>
      <c r="F20" s="29" t="s">
        <v>10</v>
      </c>
      <c r="G20" s="29" t="s">
        <v>11</v>
      </c>
      <c r="H20" s="29" t="s">
        <v>10</v>
      </c>
      <c r="I20" s="29" t="s">
        <v>11</v>
      </c>
      <c r="J20" s="29" t="s">
        <v>10</v>
      </c>
      <c r="K20" s="29" t="s">
        <v>11</v>
      </c>
      <c r="L20" s="38"/>
      <c r="M20" s="38"/>
    </row>
    <row r="21" spans="1:14">
      <c r="A21" s="25" t="s">
        <v>37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5"/>
      <c r="N21" s="7"/>
    </row>
    <row r="22" spans="1:14">
      <c r="A22" s="3" t="s">
        <v>20</v>
      </c>
      <c r="B22" s="3" t="s">
        <v>21</v>
      </c>
      <c r="C22" s="5">
        <v>5</v>
      </c>
      <c r="D22" s="5">
        <v>42</v>
      </c>
      <c r="E22" s="5" t="s">
        <v>22</v>
      </c>
      <c r="F22" s="5"/>
      <c r="G22" s="5"/>
      <c r="H22" s="22"/>
      <c r="I22" s="22"/>
      <c r="J22" s="5"/>
      <c r="K22" s="5"/>
      <c r="L22" s="5"/>
      <c r="M22" s="3"/>
    </row>
    <row r="23" spans="1:14" ht="15" customHeight="1">
      <c r="A23" s="20" t="s">
        <v>18</v>
      </c>
      <c r="B23" s="3"/>
      <c r="C23" s="5">
        <v>2</v>
      </c>
      <c r="D23" s="5">
        <v>16</v>
      </c>
      <c r="E23" s="3"/>
      <c r="F23" s="3"/>
      <c r="G23" s="3"/>
      <c r="H23" s="22"/>
      <c r="I23" s="3"/>
      <c r="J23" s="5"/>
      <c r="K23" s="5"/>
      <c r="L23" s="5"/>
      <c r="M23" s="3"/>
      <c r="N23" s="23"/>
    </row>
    <row r="24" spans="1:14" ht="15" customHeight="1">
      <c r="A24" s="25" t="s">
        <v>38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13"/>
    </row>
    <row r="25" spans="1:14" ht="15" customHeight="1">
      <c r="A25" s="3" t="s">
        <v>24</v>
      </c>
      <c r="B25" s="3" t="s">
        <v>25</v>
      </c>
      <c r="C25" s="5">
        <v>6</v>
      </c>
      <c r="D25" s="5"/>
      <c r="E25" s="5"/>
      <c r="F25" s="5">
        <v>56</v>
      </c>
      <c r="G25" s="5" t="s">
        <v>22</v>
      </c>
      <c r="H25" s="5"/>
      <c r="I25" s="5"/>
      <c r="J25" s="22"/>
      <c r="K25" s="22"/>
      <c r="L25" s="5"/>
      <c r="M25" s="5"/>
      <c r="N25" s="7"/>
    </row>
    <row r="26" spans="1:14" ht="15" customHeight="1">
      <c r="A26" s="3" t="s">
        <v>26</v>
      </c>
      <c r="B26" s="3" t="s">
        <v>27</v>
      </c>
      <c r="C26" s="5">
        <v>6</v>
      </c>
      <c r="D26" s="5">
        <v>38</v>
      </c>
      <c r="E26" s="5"/>
      <c r="F26" s="5">
        <v>36</v>
      </c>
      <c r="G26" s="5" t="s">
        <v>28</v>
      </c>
      <c r="H26" s="5"/>
      <c r="I26" s="5"/>
      <c r="J26" s="22"/>
      <c r="K26" s="22"/>
      <c r="L26" s="5" t="s">
        <v>29</v>
      </c>
      <c r="M26" s="5"/>
      <c r="N26" s="7"/>
    </row>
    <row r="27" spans="1:14" ht="15" customHeight="1">
      <c r="A27" s="3" t="s">
        <v>30</v>
      </c>
      <c r="B27" s="3" t="s">
        <v>31</v>
      </c>
      <c r="C27" s="4">
        <v>4</v>
      </c>
      <c r="D27" s="5">
        <v>24</v>
      </c>
      <c r="E27" s="5"/>
      <c r="F27" s="5">
        <v>30</v>
      </c>
      <c r="G27" s="5"/>
      <c r="H27" s="5">
        <v>26</v>
      </c>
      <c r="I27" s="5"/>
      <c r="J27" s="5">
        <v>24</v>
      </c>
      <c r="K27" s="5" t="s">
        <v>32</v>
      </c>
      <c r="L27" s="5"/>
      <c r="M27" s="3"/>
      <c r="N27" s="7"/>
    </row>
    <row r="28" spans="1:14" ht="15" customHeight="1">
      <c r="A28" s="33" t="s">
        <v>33</v>
      </c>
      <c r="B28" s="34" t="s">
        <v>34</v>
      </c>
      <c r="C28" s="5">
        <v>5</v>
      </c>
      <c r="D28" s="5">
        <v>16</v>
      </c>
      <c r="E28" s="5"/>
      <c r="F28" s="5">
        <v>16</v>
      </c>
      <c r="G28" s="5" t="s">
        <v>35</v>
      </c>
      <c r="H28" s="5"/>
      <c r="I28" s="5"/>
      <c r="J28" s="5"/>
      <c r="K28" s="5"/>
      <c r="L28" s="5"/>
      <c r="M28" s="3"/>
      <c r="N28" s="7"/>
    </row>
    <row r="29" spans="1:14" ht="15" customHeight="1">
      <c r="A29" s="3" t="s">
        <v>18</v>
      </c>
      <c r="B29" s="3"/>
      <c r="C29" s="5">
        <v>2</v>
      </c>
      <c r="D29" s="5"/>
      <c r="E29" s="5"/>
      <c r="F29" s="5">
        <v>16</v>
      </c>
      <c r="G29" s="5"/>
      <c r="H29" s="5"/>
      <c r="I29" s="5"/>
      <c r="J29" s="4"/>
      <c r="K29" s="5"/>
      <c r="L29" s="5"/>
      <c r="M29" s="3"/>
      <c r="N29" s="7"/>
    </row>
    <row r="30" spans="1:14" ht="15" customHeight="1">
      <c r="A30" s="25" t="s">
        <v>39</v>
      </c>
      <c r="B30" s="25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8"/>
      <c r="N30" s="7"/>
    </row>
    <row r="31" spans="1:14" ht="15" customHeight="1">
      <c r="A31" s="3" t="s">
        <v>13</v>
      </c>
      <c r="B31" s="3" t="s">
        <v>14</v>
      </c>
      <c r="C31" s="4">
        <v>4</v>
      </c>
      <c r="E31" s="4"/>
      <c r="F31" s="22"/>
      <c r="G31" s="22"/>
      <c r="H31" s="4">
        <v>16</v>
      </c>
      <c r="I31" s="5"/>
      <c r="J31" s="4">
        <v>16</v>
      </c>
      <c r="K31" s="5" t="s">
        <v>15</v>
      </c>
      <c r="L31" s="5"/>
      <c r="M31" s="3"/>
      <c r="N31" s="24"/>
    </row>
    <row r="32" spans="1:14" ht="15" customHeight="1">
      <c r="A32" s="3" t="s">
        <v>16</v>
      </c>
      <c r="B32" s="3" t="s">
        <v>17</v>
      </c>
      <c r="C32" s="4">
        <v>24</v>
      </c>
      <c r="D32" s="22"/>
      <c r="E32" s="4"/>
      <c r="F32" s="22"/>
      <c r="G32" s="22"/>
      <c r="H32" s="4">
        <v>20</v>
      </c>
      <c r="I32" s="5"/>
      <c r="J32" s="4">
        <v>20</v>
      </c>
      <c r="K32" s="5" t="s">
        <v>15</v>
      </c>
      <c r="L32" s="5"/>
      <c r="M32" s="3"/>
      <c r="N32" s="1"/>
    </row>
    <row r="33" spans="1:14" ht="15" customHeight="1">
      <c r="A33" s="3" t="s">
        <v>18</v>
      </c>
      <c r="B33" s="3"/>
      <c r="C33" s="4">
        <v>2</v>
      </c>
      <c r="E33" s="4"/>
      <c r="F33" s="4"/>
      <c r="G33" s="5"/>
      <c r="H33" s="4">
        <v>16</v>
      </c>
      <c r="I33" s="5"/>
      <c r="J33" s="5"/>
      <c r="K33" s="5"/>
      <c r="L33" s="5"/>
      <c r="M33" s="3"/>
      <c r="N33" s="7"/>
    </row>
    <row r="34" spans="1:14" ht="15" customHeight="1">
      <c r="A34" s="21"/>
      <c r="B34" s="8"/>
      <c r="C34" s="8">
        <f>SUM(C22:C23,C25:C29,C31:C33)</f>
        <v>60</v>
      </c>
      <c r="D34" s="8">
        <f>SUM(D22:D33)</f>
        <v>136</v>
      </c>
      <c r="E34" s="8"/>
      <c r="F34" s="8">
        <f>SUM(F22:F33)</f>
        <v>154</v>
      </c>
      <c r="G34" s="8"/>
      <c r="H34" s="8">
        <f>SUM(H22:H33)</f>
        <v>78</v>
      </c>
      <c r="I34" s="8"/>
      <c r="J34" s="8">
        <f>SUM(J22:J33)</f>
        <v>60</v>
      </c>
      <c r="K34" s="8"/>
      <c r="L34" s="8"/>
      <c r="M34" s="8"/>
      <c r="N34" s="7"/>
    </row>
    <row r="35" spans="1:14" ht="15" customHeight="1">
      <c r="N35" s="7"/>
    </row>
    <row r="36" spans="1:14" ht="15" customHeight="1">
      <c r="A36" s="18" t="s">
        <v>40</v>
      </c>
      <c r="B36" s="11"/>
    </row>
    <row r="37" spans="1:14">
      <c r="A37" s="7" t="s">
        <v>41</v>
      </c>
      <c r="B37" s="11"/>
    </row>
    <row r="38" spans="1:14">
      <c r="A38" s="7" t="s">
        <v>42</v>
      </c>
      <c r="B38" s="11"/>
    </row>
    <row r="39" spans="1:14">
      <c r="A39" s="7" t="s">
        <v>43</v>
      </c>
      <c r="B39" s="11"/>
    </row>
    <row r="40" spans="1:14">
      <c r="A40" s="7" t="s">
        <v>44</v>
      </c>
      <c r="B40" s="11"/>
    </row>
    <row r="41" spans="1:14">
      <c r="A41" s="7" t="s">
        <v>45</v>
      </c>
      <c r="B41" s="11"/>
    </row>
    <row r="42" spans="1:14">
      <c r="A42" s="1"/>
      <c r="B42" s="11"/>
    </row>
    <row r="43" spans="1:14">
      <c r="A43" s="1" t="s">
        <v>46</v>
      </c>
      <c r="B43" s="11"/>
    </row>
    <row r="44" spans="1:14">
      <c r="A44" s="30" t="s">
        <v>47</v>
      </c>
      <c r="B44" s="11"/>
    </row>
  </sheetData>
  <mergeCells count="19">
    <mergeCell ref="H19:I19"/>
    <mergeCell ref="J19:K19"/>
    <mergeCell ref="L19:L20"/>
    <mergeCell ref="M19:M20"/>
    <mergeCell ref="A19:A20"/>
    <mergeCell ref="B19:B20"/>
    <mergeCell ref="C19:C20"/>
    <mergeCell ref="D19:E19"/>
    <mergeCell ref="F19:G19"/>
    <mergeCell ref="A1:N1"/>
    <mergeCell ref="A2:A3"/>
    <mergeCell ref="B2:B3"/>
    <mergeCell ref="C2:C3"/>
    <mergeCell ref="D2:E2"/>
    <mergeCell ref="F2:G2"/>
    <mergeCell ref="H2:I2"/>
    <mergeCell ref="J2:K2"/>
    <mergeCell ref="L2:L3"/>
    <mergeCell ref="M2:M3"/>
  </mergeCells>
  <conditionalFormatting sqref="A2:A9 A11:A17 A19:A22 A24:A34">
    <cfRule type="cellIs" dxfId="13" priority="2" operator="equal">
      <formula>"PG"</formula>
    </cfRule>
  </conditionalFormatting>
  <conditionalFormatting sqref="B5:B7 B9:B10 B12:B14">
    <cfRule type="expression" dxfId="12" priority="3">
      <formula>#REF!=0</formula>
    </cfRule>
  </conditionalFormatting>
  <conditionalFormatting sqref="B16">
    <cfRule type="expression" dxfId="11" priority="5">
      <formula>#REF!=0</formula>
    </cfRule>
  </conditionalFormatting>
  <conditionalFormatting sqref="B22:B23">
    <cfRule type="expression" dxfId="10" priority="7">
      <formula>#REF!=0</formula>
    </cfRule>
  </conditionalFormatting>
  <conditionalFormatting sqref="B25:B27 B31:B33">
    <cfRule type="expression" dxfId="9" priority="9">
      <formula>#REF!=0</formula>
    </cfRule>
  </conditionalFormatting>
  <conditionalFormatting sqref="B29">
    <cfRule type="expression" dxfId="8" priority="11">
      <formula>#REF!=0</formula>
    </cfRule>
  </conditionalFormatting>
  <dataValidations count="7">
    <dataValidation allowBlank="1" showInputMessage="1" showErrorMessage="1" prompt="Gebruik alleen duidelijke cursusnamen. " sqref="A5:A7 A9 A16 A22 A29 A31:A33" xr:uid="{00000000-0002-0000-0100-000000000000}">
      <formula1>0</formula1>
      <formula2>0</formula2>
    </dataValidation>
    <dataValidation type="list" allowBlank="1" showInputMessage="1" showErrorMessage="1" prompt="Hier aangeven of de toets het eindniveau dekt of dat de toets behoort bij een steekproefselectie." sqref="M30:M33 M4:M13 M21:M26" xr:uid="{00000000-0002-0000-0100-000001000000}">
      <formula1>"Eindniveau,Toetsselectie"</formula1>
      <formula2>0</formula2>
    </dataValidation>
    <dataValidation type="list" allowBlank="1" showInputMessage="1" prompt="Kies uit de lijst. Bij meer dan één toetsvorm de letters scheiden door een puntkomma." sqref="E5 E31" xr:uid="{00000000-0002-0000-0100-000002000000}">
      <formula1>"AS,D,MC,M,O,P,S,S*,V,TWG,PF,ST,GO"</formula1>
      <formula2>0</formula2>
    </dataValidation>
    <dataValidation type="list" allowBlank="1" showInputMessage="1" prompt="Kies uit de lijst door nogmaals te klikken. Bij meer dan één toetsvorm de letters scheiden door een puntkomma." sqref="G5:G7 I5:I7 K5:K7 E9 G9 I9 E16 G16 I16 K16 E22 G22 E29 G29 I29 K29 I31:I33 K31:K33 G33 K9:K10 K22:K23" xr:uid="{00000000-0002-0000-0100-000003000000}">
      <formula1>"AS,D,MC,M,O,P,S,S*,V,TWG,PF,ST,GO"</formula1>
      <formula2>0</formula2>
    </dataValidation>
    <dataValidation type="list" allowBlank="1" showInputMessage="1" showErrorMessage="1" prompt="Alleen invullen bij 'praktische oefeningen', anders de cel leeg laten." sqref="L5:L7 L16 L29 L31:L33 L9:L10 L22:L23" xr:uid="{00000000-0002-0000-0100-000004000000}">
      <formula1>"PO,POA"</formula1>
      <formula2>0</formula2>
    </dataValidation>
    <dataValidation type="list" allowBlank="1" showInputMessage="1" sqref="E6:E7 E11:E15 G11:G15 I11:I15 K11:K15 E24:E28 G24:G28 I24:I28 K24 K27:K28 E32:E33" xr:uid="{00000000-0002-0000-0100-000005000000}">
      <formula1>"AS,D,MC,M,O,P,S,S*,V"</formula1>
      <formula2>0</formula2>
    </dataValidation>
    <dataValidation type="list" allowBlank="1" showInputMessage="1" showErrorMessage="1" sqref="L11:L15 L24:L28" xr:uid="{00000000-0002-0000-0100-000006000000}">
      <formula1>"PO,POA"</formula1>
      <formula2>0</formula2>
    </dataValidation>
  </dataValidations>
  <pageMargins left="0.70833333333333304" right="0.70833333333333304" top="0.74791666666666701" bottom="0.74791666666666701" header="0.51180555555555496" footer="0.51180555555555496"/>
  <pageSetup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74"/>
  <sheetViews>
    <sheetView showGridLines="0" tabSelected="1" zoomScaleNormal="100" workbookViewId="0">
      <selection activeCell="I41" sqref="I41"/>
    </sheetView>
  </sheetViews>
  <sheetFormatPr defaultColWidth="8.85546875" defaultRowHeight="14.45"/>
  <cols>
    <col min="1" max="1" width="45.7109375" style="7" customWidth="1"/>
    <col min="2" max="2" width="5.7109375" style="7" customWidth="1"/>
    <col min="3" max="3" width="12.7109375" style="7" customWidth="1"/>
    <col min="4" max="4" width="5.7109375" style="9" customWidth="1"/>
    <col min="5" max="12" width="9.7109375" style="7" customWidth="1"/>
    <col min="13" max="13" width="9.7109375" style="10" customWidth="1"/>
    <col min="14" max="14" width="9.7109375" style="11" customWidth="1"/>
    <col min="15" max="15" width="31.42578125" style="7" customWidth="1"/>
    <col min="16" max="16" width="8.85546875" style="7"/>
    <col min="17" max="16384" width="8.85546875" style="19"/>
  </cols>
  <sheetData>
    <row r="1" spans="1:16">
      <c r="A1" s="39" t="s">
        <v>48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2"/>
      <c r="P1" s="32"/>
    </row>
    <row r="2" spans="1:16" ht="15" customHeight="1">
      <c r="A2" s="37" t="s">
        <v>49</v>
      </c>
      <c r="B2" s="38"/>
      <c r="C2" s="36" t="s">
        <v>50</v>
      </c>
      <c r="D2" s="38" t="s">
        <v>3</v>
      </c>
      <c r="E2" s="38" t="s">
        <v>4</v>
      </c>
      <c r="F2" s="38"/>
      <c r="G2" s="38" t="s">
        <v>5</v>
      </c>
      <c r="H2" s="38"/>
      <c r="I2" s="38" t="s">
        <v>6</v>
      </c>
      <c r="J2" s="38"/>
      <c r="K2" s="38" t="s">
        <v>7</v>
      </c>
      <c r="L2" s="38"/>
      <c r="M2" s="37" t="s">
        <v>8</v>
      </c>
      <c r="N2" s="38" t="s">
        <v>9</v>
      </c>
    </row>
    <row r="3" spans="1:16" ht="23.1">
      <c r="A3" s="37"/>
      <c r="B3" s="38"/>
      <c r="C3" s="36"/>
      <c r="D3" s="38"/>
      <c r="E3" s="29" t="s">
        <v>10</v>
      </c>
      <c r="F3" s="29" t="s">
        <v>11</v>
      </c>
      <c r="G3" s="29" t="s">
        <v>10</v>
      </c>
      <c r="H3" s="29" t="s">
        <v>11</v>
      </c>
      <c r="I3" s="29" t="s">
        <v>10</v>
      </c>
      <c r="J3" s="29" t="s">
        <v>11</v>
      </c>
      <c r="K3" s="29" t="s">
        <v>10</v>
      </c>
      <c r="L3" s="29" t="s">
        <v>11</v>
      </c>
      <c r="M3" s="37"/>
      <c r="N3" s="38"/>
    </row>
    <row r="4" spans="1:16" ht="15" customHeight="1">
      <c r="A4" s="25" t="s">
        <v>51</v>
      </c>
      <c r="B4" s="25"/>
      <c r="C4" s="25"/>
      <c r="D4" s="26"/>
      <c r="E4" s="25"/>
      <c r="F4" s="25"/>
      <c r="G4" s="25"/>
      <c r="H4" s="25"/>
      <c r="I4" s="25"/>
      <c r="J4" s="25"/>
      <c r="K4" s="25"/>
      <c r="L4" s="25"/>
      <c r="M4" s="26"/>
      <c r="N4" s="25"/>
    </row>
    <row r="5" spans="1:16" ht="15" customHeight="1">
      <c r="A5" s="3" t="s">
        <v>52</v>
      </c>
      <c r="B5" s="4" t="s">
        <v>53</v>
      </c>
      <c r="C5" s="3" t="s">
        <v>54</v>
      </c>
      <c r="D5" s="4">
        <v>6</v>
      </c>
      <c r="E5" s="4">
        <v>48</v>
      </c>
      <c r="F5" s="5" t="s">
        <v>22</v>
      </c>
      <c r="G5" s="6"/>
      <c r="H5" s="6"/>
      <c r="I5" s="6"/>
      <c r="J5" s="3"/>
      <c r="K5" s="3"/>
      <c r="L5" s="3"/>
      <c r="M5" s="4"/>
      <c r="N5" s="3"/>
    </row>
    <row r="6" spans="1:16" ht="15" customHeight="1">
      <c r="A6" s="6" t="s">
        <v>55</v>
      </c>
      <c r="B6" s="4" t="s">
        <v>53</v>
      </c>
      <c r="C6" s="3" t="s">
        <v>56</v>
      </c>
      <c r="D6" s="4">
        <v>3</v>
      </c>
      <c r="E6" s="5">
        <v>24</v>
      </c>
      <c r="F6" s="5" t="s">
        <v>15</v>
      </c>
      <c r="G6" s="3"/>
      <c r="H6" s="6"/>
      <c r="I6" s="6"/>
      <c r="J6" s="3"/>
      <c r="K6" s="3"/>
      <c r="L6" s="3"/>
      <c r="M6" s="4"/>
      <c r="N6" s="3"/>
    </row>
    <row r="7" spans="1:16" ht="15" customHeight="1">
      <c r="A7" s="6" t="s">
        <v>57</v>
      </c>
      <c r="B7" s="4" t="s">
        <v>53</v>
      </c>
      <c r="C7" s="6" t="s">
        <v>58</v>
      </c>
      <c r="D7" s="4">
        <v>2</v>
      </c>
      <c r="E7" s="5">
        <v>16</v>
      </c>
      <c r="F7" s="5" t="s">
        <v>15</v>
      </c>
      <c r="G7" s="3"/>
      <c r="H7" s="6"/>
      <c r="I7" s="6"/>
      <c r="J7" s="3"/>
      <c r="K7" s="3"/>
      <c r="L7" s="3"/>
      <c r="M7" s="4"/>
      <c r="N7" s="3"/>
    </row>
    <row r="8" spans="1:16" ht="15" customHeight="1">
      <c r="A8" s="3" t="s">
        <v>59</v>
      </c>
      <c r="B8" s="4" t="s">
        <v>53</v>
      </c>
      <c r="C8" s="3" t="s">
        <v>60</v>
      </c>
      <c r="D8" s="5">
        <v>3</v>
      </c>
      <c r="E8" s="5">
        <v>24</v>
      </c>
      <c r="F8" s="5" t="s">
        <v>15</v>
      </c>
      <c r="G8" s="3"/>
      <c r="H8" s="6"/>
      <c r="I8" s="6"/>
      <c r="J8" s="3"/>
      <c r="K8" s="3"/>
      <c r="L8" s="3"/>
      <c r="M8" s="4"/>
      <c r="N8" s="3"/>
    </row>
    <row r="9" spans="1:16" ht="15" customHeight="1">
      <c r="A9" s="25" t="s">
        <v>61</v>
      </c>
      <c r="B9" s="25"/>
      <c r="C9" s="25"/>
      <c r="D9" s="26"/>
      <c r="E9" s="25"/>
      <c r="F9" s="25"/>
      <c r="G9" s="25"/>
      <c r="H9" s="25"/>
      <c r="I9" s="25"/>
      <c r="J9" s="25"/>
      <c r="K9" s="25"/>
      <c r="L9" s="25"/>
      <c r="M9" s="26"/>
      <c r="N9" s="25"/>
    </row>
    <row r="10" spans="1:16" ht="15" customHeight="1">
      <c r="A10" s="3" t="s">
        <v>62</v>
      </c>
      <c r="B10" s="4" t="s">
        <v>53</v>
      </c>
      <c r="C10" s="3" t="s">
        <v>63</v>
      </c>
      <c r="D10" s="4">
        <v>6</v>
      </c>
      <c r="E10" s="6"/>
      <c r="F10" s="6"/>
      <c r="G10" s="4">
        <v>48</v>
      </c>
      <c r="H10" s="5" t="s">
        <v>22</v>
      </c>
      <c r="I10" s="6"/>
      <c r="J10" s="3"/>
      <c r="K10" s="3"/>
      <c r="L10" s="3"/>
      <c r="M10" s="4"/>
      <c r="N10" s="3"/>
    </row>
    <row r="11" spans="1:16" ht="15" customHeight="1">
      <c r="A11" s="3" t="s">
        <v>64</v>
      </c>
      <c r="B11" s="4" t="s">
        <v>53</v>
      </c>
      <c r="C11" s="3" t="s">
        <v>65</v>
      </c>
      <c r="D11" s="5">
        <v>2</v>
      </c>
      <c r="E11" s="5">
        <v>16</v>
      </c>
      <c r="F11" s="3"/>
      <c r="G11" s="5"/>
      <c r="H11" s="5" t="s">
        <v>66</v>
      </c>
      <c r="I11" s="3"/>
      <c r="J11" s="3"/>
      <c r="K11" s="3"/>
      <c r="L11" s="3"/>
      <c r="M11" s="4"/>
      <c r="N11" s="3"/>
    </row>
    <row r="12" spans="1:16" ht="15" customHeight="1">
      <c r="A12" s="6" t="s">
        <v>67</v>
      </c>
      <c r="B12" s="4" t="s">
        <v>53</v>
      </c>
      <c r="C12" s="12" t="s">
        <v>68</v>
      </c>
      <c r="D12" s="5">
        <v>3</v>
      </c>
      <c r="E12" s="6"/>
      <c r="F12" s="6"/>
      <c r="G12" s="5">
        <v>24</v>
      </c>
      <c r="H12" s="4" t="s">
        <v>15</v>
      </c>
      <c r="I12" s="6"/>
      <c r="J12" s="3"/>
      <c r="K12" s="3"/>
      <c r="L12" s="3"/>
      <c r="M12" s="4"/>
      <c r="N12" s="3"/>
    </row>
    <row r="13" spans="1:16" ht="15" customHeight="1">
      <c r="A13" s="3" t="s">
        <v>69</v>
      </c>
      <c r="B13" s="4" t="s">
        <v>53</v>
      </c>
      <c r="C13" s="3" t="s">
        <v>70</v>
      </c>
      <c r="D13" s="5">
        <v>3</v>
      </c>
      <c r="E13" s="3"/>
      <c r="F13" s="3"/>
      <c r="G13" s="5">
        <v>24</v>
      </c>
      <c r="H13" s="5" t="s">
        <v>35</v>
      </c>
      <c r="I13" s="6"/>
      <c r="J13" s="3"/>
      <c r="K13" s="3"/>
      <c r="L13" s="3"/>
      <c r="M13" s="4"/>
      <c r="N13" s="3"/>
    </row>
    <row r="14" spans="1:16" ht="15" customHeight="1">
      <c r="A14" s="6" t="s">
        <v>18</v>
      </c>
      <c r="B14" s="4" t="s">
        <v>53</v>
      </c>
      <c r="C14" s="3"/>
      <c r="D14" s="5">
        <v>2</v>
      </c>
      <c r="E14" s="4"/>
      <c r="F14" s="4"/>
      <c r="G14" s="4"/>
      <c r="H14" s="4"/>
      <c r="I14" s="4">
        <v>16</v>
      </c>
      <c r="J14" s="5"/>
      <c r="K14" s="5"/>
      <c r="L14" s="5"/>
      <c r="M14" s="5"/>
      <c r="N14" s="3"/>
    </row>
    <row r="15" spans="1:16" ht="15" customHeight="1">
      <c r="A15" s="25" t="s">
        <v>19</v>
      </c>
      <c r="B15" s="25"/>
      <c r="C15" s="25"/>
      <c r="D15" s="26"/>
      <c r="E15" s="25"/>
      <c r="F15" s="25"/>
      <c r="G15" s="25"/>
      <c r="H15" s="25"/>
      <c r="I15" s="25"/>
      <c r="J15" s="25"/>
      <c r="K15" s="26"/>
      <c r="L15" s="26"/>
      <c r="M15" s="26"/>
      <c r="N15" s="25"/>
    </row>
    <row r="16" spans="1:16" ht="15" customHeight="1">
      <c r="A16" s="3" t="s">
        <v>20</v>
      </c>
      <c r="B16" s="6"/>
      <c r="C16" s="6" t="s">
        <v>21</v>
      </c>
      <c r="D16" s="4">
        <v>5</v>
      </c>
      <c r="E16" s="4"/>
      <c r="F16" s="4"/>
      <c r="G16" s="4"/>
      <c r="H16" s="4"/>
      <c r="I16" s="5">
        <v>42</v>
      </c>
      <c r="J16" s="5" t="s">
        <v>22</v>
      </c>
      <c r="K16" s="5"/>
      <c r="L16" s="5"/>
      <c r="M16" s="5"/>
      <c r="N16" s="3"/>
    </row>
    <row r="17" spans="1:14" ht="15" customHeight="1">
      <c r="A17" s="6" t="s">
        <v>18</v>
      </c>
      <c r="B17" s="6"/>
      <c r="C17" s="6"/>
      <c r="D17" s="4">
        <v>2</v>
      </c>
      <c r="E17" s="4"/>
      <c r="F17" s="4"/>
      <c r="G17" s="4"/>
      <c r="H17" s="4"/>
      <c r="I17" s="4">
        <v>16</v>
      </c>
      <c r="J17" s="5"/>
      <c r="K17" s="5"/>
      <c r="L17" s="5"/>
      <c r="M17" s="5"/>
      <c r="N17" s="3"/>
    </row>
    <row r="18" spans="1:14" ht="15" customHeight="1">
      <c r="A18" s="25" t="s">
        <v>23</v>
      </c>
      <c r="B18" s="25"/>
      <c r="C18" s="25"/>
      <c r="D18" s="26"/>
      <c r="E18" s="25"/>
      <c r="F18" s="25"/>
      <c r="G18" s="25"/>
      <c r="H18" s="25"/>
      <c r="I18" s="25"/>
      <c r="J18" s="26"/>
      <c r="K18" s="26"/>
      <c r="L18" s="26"/>
      <c r="M18" s="26"/>
      <c r="N18" s="26"/>
    </row>
    <row r="19" spans="1:14" ht="15" customHeight="1">
      <c r="A19" s="3" t="s">
        <v>24</v>
      </c>
      <c r="B19" s="6"/>
      <c r="C19" s="3" t="s">
        <v>25</v>
      </c>
      <c r="D19" s="5">
        <v>6</v>
      </c>
      <c r="E19" s="4"/>
      <c r="F19" s="4"/>
      <c r="G19" s="4"/>
      <c r="H19" s="4"/>
      <c r="I19" s="4"/>
      <c r="J19" s="5"/>
      <c r="K19" s="5">
        <v>56</v>
      </c>
      <c r="L19" s="5" t="s">
        <v>22</v>
      </c>
      <c r="M19" s="5"/>
      <c r="N19" s="5"/>
    </row>
    <row r="20" spans="1:14" ht="15" customHeight="1">
      <c r="A20" s="6" t="s">
        <v>71</v>
      </c>
      <c r="B20" s="6"/>
      <c r="C20" s="3" t="s">
        <v>72</v>
      </c>
      <c r="D20" s="5">
        <v>6</v>
      </c>
      <c r="E20" s="4"/>
      <c r="F20" s="4"/>
      <c r="G20" s="4"/>
      <c r="H20" s="4"/>
      <c r="I20" s="4">
        <v>38</v>
      </c>
      <c r="J20" s="5"/>
      <c r="K20" s="5">
        <v>36</v>
      </c>
      <c r="L20" s="5" t="s">
        <v>73</v>
      </c>
      <c r="M20" s="5" t="s">
        <v>29</v>
      </c>
      <c r="N20" s="5"/>
    </row>
    <row r="21" spans="1:14" ht="15" customHeight="1">
      <c r="A21" s="3" t="s">
        <v>30</v>
      </c>
      <c r="B21" s="6"/>
      <c r="C21" s="3" t="s">
        <v>74</v>
      </c>
      <c r="D21" s="5">
        <v>4</v>
      </c>
      <c r="E21" s="4">
        <v>16</v>
      </c>
      <c r="F21" s="4"/>
      <c r="G21" s="4">
        <v>16</v>
      </c>
      <c r="H21" s="4"/>
      <c r="I21" s="4">
        <v>16</v>
      </c>
      <c r="J21" s="5"/>
      <c r="K21" s="5">
        <v>16</v>
      </c>
      <c r="L21" s="4" t="s">
        <v>32</v>
      </c>
      <c r="M21" s="5"/>
      <c r="N21" s="3"/>
    </row>
    <row r="22" spans="1:14" ht="15" customHeight="1">
      <c r="A22" s="33" t="s">
        <v>75</v>
      </c>
      <c r="B22" s="3"/>
      <c r="C22" s="34" t="s">
        <v>34</v>
      </c>
      <c r="D22" s="5">
        <v>5</v>
      </c>
      <c r="E22" s="5"/>
      <c r="F22" s="5"/>
      <c r="G22" s="5"/>
      <c r="H22" s="5"/>
      <c r="I22" s="5">
        <v>16</v>
      </c>
      <c r="J22" s="5"/>
      <c r="K22" s="5">
        <v>16</v>
      </c>
      <c r="L22" s="5" t="s">
        <v>35</v>
      </c>
      <c r="M22" s="5"/>
      <c r="N22" s="5"/>
    </row>
    <row r="23" spans="1:14" ht="15" customHeight="1">
      <c r="A23" s="6" t="s">
        <v>18</v>
      </c>
      <c r="B23" s="6"/>
      <c r="C23" s="3"/>
      <c r="D23" s="5">
        <v>2</v>
      </c>
      <c r="E23" s="4"/>
      <c r="F23" s="4"/>
      <c r="G23" s="4"/>
      <c r="H23" s="4"/>
      <c r="I23" s="4">
        <v>16</v>
      </c>
      <c r="J23" s="5"/>
      <c r="K23" s="5"/>
      <c r="L23" s="5"/>
      <c r="M23" s="5"/>
      <c r="N23" s="3"/>
    </row>
    <row r="24" spans="1:14" ht="15" customHeight="1">
      <c r="A24" s="2"/>
      <c r="B24" s="2"/>
      <c r="C24" s="2"/>
      <c r="D24" s="8">
        <f>SUM(D5:D8,D10:D14,D16:D17,D19:D23)</f>
        <v>60</v>
      </c>
      <c r="E24" s="8">
        <f>SUM(E5:E22)</f>
        <v>144</v>
      </c>
      <c r="F24" s="8"/>
      <c r="G24" s="8">
        <f>SUM(G10:G22)</f>
        <v>112</v>
      </c>
      <c r="H24" s="8"/>
      <c r="I24" s="8">
        <v>160</v>
      </c>
      <c r="J24" s="8"/>
      <c r="K24" s="8">
        <f>SUM(K15:K22)</f>
        <v>124</v>
      </c>
      <c r="L24" s="8"/>
      <c r="M24" s="8"/>
      <c r="N24" s="8"/>
    </row>
    <row r="25" spans="1:14" ht="15" customHeight="1">
      <c r="A25" s="31" t="s">
        <v>76</v>
      </c>
      <c r="M25" s="14"/>
    </row>
    <row r="26" spans="1:14" ht="7.5" customHeight="1">
      <c r="M26" s="14"/>
    </row>
    <row r="27" spans="1:14">
      <c r="A27" s="18" t="s">
        <v>77</v>
      </c>
      <c r="B27" s="15"/>
      <c r="C27" s="15"/>
      <c r="D27" s="16"/>
      <c r="E27" s="15"/>
      <c r="F27" s="15"/>
      <c r="G27" s="15"/>
      <c r="H27" s="15"/>
      <c r="I27" s="15"/>
      <c r="J27" s="15"/>
      <c r="K27" s="15"/>
      <c r="L27" s="15"/>
      <c r="M27" s="16"/>
      <c r="N27" s="17"/>
    </row>
    <row r="28" spans="1:14">
      <c r="A28" s="7" t="s">
        <v>78</v>
      </c>
      <c r="M28" s="14"/>
    </row>
    <row r="29" spans="1:14">
      <c r="A29" s="7" t="s">
        <v>79</v>
      </c>
      <c r="M29" s="14"/>
    </row>
    <row r="30" spans="1:14">
      <c r="A30" s="7" t="s">
        <v>80</v>
      </c>
      <c r="M30" s="14"/>
    </row>
    <row r="31" spans="1:14">
      <c r="A31" s="7" t="s">
        <v>44</v>
      </c>
      <c r="M31" s="14"/>
    </row>
    <row r="32" spans="1:14">
      <c r="A32" s="7" t="s">
        <v>81</v>
      </c>
      <c r="M32" s="14"/>
    </row>
    <row r="33" spans="1:16">
      <c r="A33" s="7" t="s">
        <v>41</v>
      </c>
      <c r="M33" s="14"/>
    </row>
    <row r="34" spans="1:16">
      <c r="A34" s="7" t="s">
        <v>42</v>
      </c>
      <c r="M34" s="14"/>
    </row>
    <row r="35" spans="1:16">
      <c r="A35" s="1"/>
      <c r="M35" s="14"/>
    </row>
    <row r="36" spans="1:16">
      <c r="A36" s="1" t="s">
        <v>46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30" t="s">
        <v>82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</row>
    <row r="38" spans="1:16">
      <c r="M38" s="14"/>
    </row>
    <row r="39" spans="1:16">
      <c r="M39" s="14"/>
    </row>
    <row r="40" spans="1:16">
      <c r="M40" s="14"/>
    </row>
    <row r="41" spans="1:16">
      <c r="M41" s="14"/>
      <c r="N41" s="11" t="s">
        <v>83</v>
      </c>
    </row>
    <row r="42" spans="1:16">
      <c r="M42" s="14"/>
    </row>
    <row r="43" spans="1:16">
      <c r="M43" s="14"/>
    </row>
    <row r="44" spans="1:16">
      <c r="M44" s="14"/>
    </row>
    <row r="45" spans="1:16">
      <c r="M45" s="14"/>
    </row>
    <row r="46" spans="1:16">
      <c r="M46" s="14"/>
    </row>
    <row r="47" spans="1:16">
      <c r="M47" s="14"/>
    </row>
    <row r="48" spans="1:16">
      <c r="M48" s="14"/>
    </row>
    <row r="49" spans="13:13">
      <c r="M49" s="14"/>
    </row>
    <row r="50" spans="13:13">
      <c r="M50" s="14"/>
    </row>
    <row r="51" spans="13:13">
      <c r="M51" s="14"/>
    </row>
    <row r="52" spans="13:13">
      <c r="M52" s="14"/>
    </row>
    <row r="53" spans="13:13">
      <c r="M53" s="14"/>
    </row>
    <row r="54" spans="13:13">
      <c r="M54" s="14"/>
    </row>
    <row r="55" spans="13:13">
      <c r="M55" s="14"/>
    </row>
    <row r="56" spans="13:13">
      <c r="M56" s="14"/>
    </row>
    <row r="57" spans="13:13">
      <c r="M57" s="14"/>
    </row>
    <row r="58" spans="13:13">
      <c r="M58" s="14"/>
    </row>
    <row r="59" spans="13:13">
      <c r="M59" s="14"/>
    </row>
    <row r="60" spans="13:13">
      <c r="M60" s="14"/>
    </row>
    <row r="61" spans="13:13">
      <c r="M61" s="14"/>
    </row>
    <row r="62" spans="13:13">
      <c r="M62" s="14"/>
    </row>
    <row r="63" spans="13:13">
      <c r="M63" s="14"/>
    </row>
    <row r="64" spans="13:13">
      <c r="M64" s="14"/>
    </row>
    <row r="65" spans="13:13">
      <c r="M65" s="14"/>
    </row>
    <row r="66" spans="13:13">
      <c r="M66" s="14"/>
    </row>
    <row r="67" spans="13:13">
      <c r="M67" s="14"/>
    </row>
    <row r="68" spans="13:13">
      <c r="M68" s="14"/>
    </row>
    <row r="69" spans="13:13">
      <c r="M69" s="14"/>
    </row>
    <row r="70" spans="13:13">
      <c r="M70" s="14"/>
    </row>
    <row r="71" spans="13:13">
      <c r="M71" s="14"/>
    </row>
    <row r="72" spans="13:13">
      <c r="M72" s="14"/>
    </row>
    <row r="73" spans="13:13">
      <c r="M73" s="14"/>
    </row>
    <row r="74" spans="13:13">
      <c r="M74" s="14"/>
    </row>
    <row r="75" spans="13:13">
      <c r="M75" s="14"/>
    </row>
    <row r="76" spans="13:13">
      <c r="M76" s="14"/>
    </row>
    <row r="77" spans="13:13">
      <c r="M77" s="14"/>
    </row>
    <row r="78" spans="13:13">
      <c r="M78" s="14"/>
    </row>
    <row r="79" spans="13:13">
      <c r="M79" s="14"/>
    </row>
    <row r="80" spans="13:13">
      <c r="M80" s="14"/>
    </row>
    <row r="81" spans="13:13">
      <c r="M81" s="14"/>
    </row>
    <row r="82" spans="13:13">
      <c r="M82" s="14"/>
    </row>
    <row r="83" spans="13:13">
      <c r="M83" s="14"/>
    </row>
    <row r="84" spans="13:13">
      <c r="M84" s="14"/>
    </row>
    <row r="85" spans="13:13">
      <c r="M85" s="14"/>
    </row>
    <row r="86" spans="13:13">
      <c r="M86" s="14"/>
    </row>
    <row r="87" spans="13:13">
      <c r="M87" s="14"/>
    </row>
    <row r="88" spans="13:13">
      <c r="M88" s="14"/>
    </row>
    <row r="89" spans="13:13">
      <c r="M89" s="14"/>
    </row>
    <row r="90" spans="13:13">
      <c r="M90" s="14"/>
    </row>
    <row r="91" spans="13:13">
      <c r="M91" s="14"/>
    </row>
    <row r="92" spans="13:13">
      <c r="M92" s="14"/>
    </row>
    <row r="93" spans="13:13">
      <c r="M93" s="14"/>
    </row>
    <row r="94" spans="13:13">
      <c r="M94" s="14"/>
    </row>
    <row r="95" spans="13:13">
      <c r="M95" s="14"/>
    </row>
    <row r="96" spans="13:13">
      <c r="M96" s="14"/>
    </row>
    <row r="97" spans="13:13">
      <c r="M97" s="14"/>
    </row>
    <row r="98" spans="13:13">
      <c r="M98" s="14"/>
    </row>
    <row r="99" spans="13:13">
      <c r="M99" s="14"/>
    </row>
    <row r="100" spans="13:13">
      <c r="M100" s="14"/>
    </row>
    <row r="101" spans="13:13">
      <c r="M101" s="14"/>
    </row>
    <row r="102" spans="13:13">
      <c r="M102" s="14"/>
    </row>
    <row r="103" spans="13:13">
      <c r="M103" s="14"/>
    </row>
    <row r="104" spans="13:13">
      <c r="M104" s="14"/>
    </row>
    <row r="105" spans="13:13">
      <c r="M105" s="14"/>
    </row>
    <row r="106" spans="13:13">
      <c r="M106" s="14"/>
    </row>
    <row r="107" spans="13:13">
      <c r="M107" s="14"/>
    </row>
    <row r="108" spans="13:13">
      <c r="M108" s="14"/>
    </row>
    <row r="109" spans="13:13">
      <c r="M109" s="14"/>
    </row>
    <row r="110" spans="13:13">
      <c r="M110" s="14"/>
    </row>
    <row r="111" spans="13:13">
      <c r="M111" s="14"/>
    </row>
    <row r="112" spans="13:13">
      <c r="M112" s="14"/>
    </row>
    <row r="113" spans="13:13">
      <c r="M113" s="14"/>
    </row>
    <row r="114" spans="13:13">
      <c r="M114" s="14"/>
    </row>
    <row r="115" spans="13:13">
      <c r="M115" s="14"/>
    </row>
    <row r="116" spans="13:13">
      <c r="M116" s="14"/>
    </row>
    <row r="117" spans="13:13">
      <c r="M117" s="14"/>
    </row>
    <row r="118" spans="13:13">
      <c r="M118" s="14"/>
    </row>
    <row r="119" spans="13:13">
      <c r="M119" s="14"/>
    </row>
    <row r="120" spans="13:13">
      <c r="M120" s="14"/>
    </row>
    <row r="121" spans="13:13">
      <c r="M121" s="14"/>
    </row>
    <row r="122" spans="13:13">
      <c r="M122" s="14"/>
    </row>
    <row r="123" spans="13:13">
      <c r="M123" s="14"/>
    </row>
    <row r="124" spans="13:13">
      <c r="M124" s="14"/>
    </row>
    <row r="125" spans="13:13">
      <c r="M125" s="14"/>
    </row>
    <row r="126" spans="13:13">
      <c r="M126" s="14"/>
    </row>
    <row r="127" spans="13:13">
      <c r="M127" s="14"/>
    </row>
    <row r="128" spans="13:13">
      <c r="M128" s="14"/>
    </row>
    <row r="129" spans="13:13">
      <c r="M129" s="14"/>
    </row>
    <row r="130" spans="13:13">
      <c r="M130" s="14"/>
    </row>
    <row r="131" spans="13:13">
      <c r="M131" s="14"/>
    </row>
    <row r="132" spans="13:13">
      <c r="M132" s="14"/>
    </row>
    <row r="133" spans="13:13">
      <c r="M133" s="14"/>
    </row>
    <row r="134" spans="13:13">
      <c r="M134" s="14"/>
    </row>
    <row r="135" spans="13:13">
      <c r="M135" s="14"/>
    </row>
    <row r="136" spans="13:13">
      <c r="M136" s="14"/>
    </row>
    <row r="137" spans="13:13">
      <c r="M137" s="14"/>
    </row>
    <row r="138" spans="13:13">
      <c r="M138" s="14"/>
    </row>
    <row r="139" spans="13:13">
      <c r="M139" s="14"/>
    </row>
    <row r="140" spans="13:13">
      <c r="M140" s="14"/>
    </row>
    <row r="141" spans="13:13">
      <c r="M141" s="14"/>
    </row>
    <row r="142" spans="13:13">
      <c r="M142" s="14"/>
    </row>
    <row r="143" spans="13:13">
      <c r="M143" s="14"/>
    </row>
    <row r="144" spans="13:13">
      <c r="M144" s="14"/>
    </row>
    <row r="145" spans="13:13">
      <c r="M145" s="14"/>
    </row>
    <row r="146" spans="13:13">
      <c r="M146" s="14"/>
    </row>
    <row r="147" spans="13:13">
      <c r="M147" s="14"/>
    </row>
    <row r="148" spans="13:13">
      <c r="M148" s="14"/>
    </row>
    <row r="149" spans="13:13">
      <c r="M149" s="14"/>
    </row>
    <row r="150" spans="13:13">
      <c r="M150" s="14"/>
    </row>
    <row r="151" spans="13:13">
      <c r="M151" s="14"/>
    </row>
    <row r="152" spans="13:13">
      <c r="M152" s="14"/>
    </row>
    <row r="153" spans="13:13">
      <c r="M153" s="14"/>
    </row>
    <row r="154" spans="13:13">
      <c r="M154" s="14"/>
    </row>
    <row r="155" spans="13:13">
      <c r="M155" s="14"/>
    </row>
    <row r="156" spans="13:13">
      <c r="M156" s="14"/>
    </row>
    <row r="157" spans="13:13">
      <c r="M157" s="14"/>
    </row>
    <row r="158" spans="13:13">
      <c r="M158" s="14"/>
    </row>
    <row r="159" spans="13:13">
      <c r="M159" s="14"/>
    </row>
    <row r="160" spans="13:13">
      <c r="M160" s="14"/>
    </row>
    <row r="161" spans="13:13">
      <c r="M161" s="14"/>
    </row>
    <row r="162" spans="13:13">
      <c r="M162" s="14"/>
    </row>
    <row r="163" spans="13:13">
      <c r="M163" s="14"/>
    </row>
    <row r="164" spans="13:13">
      <c r="M164" s="14"/>
    </row>
    <row r="165" spans="13:13">
      <c r="M165" s="14"/>
    </row>
    <row r="166" spans="13:13">
      <c r="M166" s="14"/>
    </row>
    <row r="167" spans="13:13">
      <c r="M167" s="14"/>
    </row>
    <row r="168" spans="13:13">
      <c r="M168" s="14"/>
    </row>
    <row r="169" spans="13:13">
      <c r="M169" s="14"/>
    </row>
    <row r="170" spans="13:13">
      <c r="M170" s="14"/>
    </row>
    <row r="171" spans="13:13">
      <c r="M171" s="14"/>
    </row>
    <row r="172" spans="13:13">
      <c r="M172" s="14"/>
    </row>
    <row r="173" spans="13:13">
      <c r="M173" s="14"/>
    </row>
    <row r="174" spans="13:13">
      <c r="M174" s="14"/>
    </row>
  </sheetData>
  <mergeCells count="11">
    <mergeCell ref="A1:N1"/>
    <mergeCell ref="A2:A3"/>
    <mergeCell ref="B2:B3"/>
    <mergeCell ref="C2:C3"/>
    <mergeCell ref="D2:D3"/>
    <mergeCell ref="E2:F2"/>
    <mergeCell ref="G2:H2"/>
    <mergeCell ref="I2:J2"/>
    <mergeCell ref="K2:L2"/>
    <mergeCell ref="M2:M3"/>
    <mergeCell ref="N2:N3"/>
  </mergeCells>
  <conditionalFormatting sqref="A14">
    <cfRule type="cellIs" dxfId="7" priority="12" operator="equal">
      <formula>"PG"</formula>
    </cfRule>
  </conditionalFormatting>
  <conditionalFormatting sqref="A16:A17 A19:A23">
    <cfRule type="cellIs" dxfId="6" priority="3" operator="equal">
      <formula>"PG"</formula>
    </cfRule>
  </conditionalFormatting>
  <conditionalFormatting sqref="A2:B2 A3">
    <cfRule type="cellIs" dxfId="5" priority="2" operator="equal">
      <formula>"PG"</formula>
    </cfRule>
  </conditionalFormatting>
  <conditionalFormatting sqref="C5:C8">
    <cfRule type="expression" dxfId="4" priority="4">
      <formula>#REF!=0</formula>
    </cfRule>
  </conditionalFormatting>
  <conditionalFormatting sqref="C10:C11">
    <cfRule type="expression" dxfId="3" priority="5">
      <formula>#REF!=0</formula>
    </cfRule>
  </conditionalFormatting>
  <conditionalFormatting sqref="C13">
    <cfRule type="expression" dxfId="2" priority="7">
      <formula>#REF!=0</formula>
    </cfRule>
  </conditionalFormatting>
  <conditionalFormatting sqref="C16">
    <cfRule type="expression" dxfId="1" priority="8">
      <formula>#REF!=0</formula>
    </cfRule>
  </conditionalFormatting>
  <conditionalFormatting sqref="C19:C21">
    <cfRule type="expression" dxfId="0" priority="6">
      <formula>#REF!=0</formula>
    </cfRule>
  </conditionalFormatting>
  <dataValidations count="6">
    <dataValidation allowBlank="1" showInputMessage="1" showErrorMessage="1" prompt="Gebruik alleen duidelijke cursusnamen. " sqref="A14 A16:A17 A23" xr:uid="{00000000-0002-0000-0200-000000000000}">
      <formula1>0</formula1>
      <formula2>0</formula2>
    </dataValidation>
    <dataValidation type="list" allowBlank="1" showInputMessage="1" showErrorMessage="1" sqref="M5:M8 M10:M13 M18:M22" xr:uid="{00000000-0002-0000-0200-000001000000}">
      <formula1>"PO,POA"</formula1>
      <formula2>0</formula2>
    </dataValidation>
    <dataValidation type="list" allowBlank="1" showInputMessage="1" showErrorMessage="1" prompt="Hier aangeven of de toets het eindniveau dekt of dat de toets behoort bij een steekproefselectie." sqref="N4:N16 N18:N20" xr:uid="{00000000-0002-0000-0200-000002000000}">
      <formula1>"Eindniveau,Toetsselectie"</formula1>
      <formula2>0</formula2>
    </dataValidation>
    <dataValidation type="list" allowBlank="1" showInputMessage="1" sqref="F6:F8 H7 J7 L7 H10:H13 F18:F22 H18:H22 J18:J22 L18:L22" xr:uid="{00000000-0002-0000-0200-000003000000}">
      <formula1>"AS,D,MC,M,O,P,S,S*,V"</formula1>
      <formula2>0</formula2>
    </dataValidation>
    <dataValidation type="list" allowBlank="1" showInputMessage="1" prompt="Kies uit de lijst door nogmaals te klikken. Bij meer dan één toetsvorm de letters scheiden door een puntkomma." sqref="F5 F14 H14 J14 L14 F16:F17 H16:H17 J16:J17 L16:L17 F23 H23 J23 L23" xr:uid="{00000000-0002-0000-0200-000004000000}">
      <formula1>"AS,D,MC,M,O,P,S,S*,V,TWG,PF,ST,GO"</formula1>
      <formula2>0</formula2>
    </dataValidation>
    <dataValidation type="list" allowBlank="1" showInputMessage="1" showErrorMessage="1" prompt="Alleen invullen bij 'praktische oefeningen', anders de cel leeg laten." sqref="M14 M16:M17 M23" xr:uid="{00000000-0002-0000-0200-000005000000}">
      <formula1>"PO,POA"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304b1cd-efc0-4725-a715-891a0e182c55">
      <UserInfo>
        <DisplayName/>
        <AccountId xsi:nil="true"/>
        <AccountType/>
      </UserInfo>
    </SharedWithUsers>
    <lcf76f155ced4ddcb4097134ff3c332f xmlns="9b2cbfa4-0987-4b0a-a257-32e4b7ace4aa">
      <Terms xmlns="http://schemas.microsoft.com/office/infopath/2007/PartnerControls"/>
    </lcf76f155ced4ddcb4097134ff3c332f>
    <TaxCatchAll xmlns="7304b1cd-efc0-4725-a715-891a0e182c5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94DF0788749D458256E628A024F34E" ma:contentTypeVersion="14" ma:contentTypeDescription="Een nieuw document maken." ma:contentTypeScope="" ma:versionID="e43caaf13a55a0cfae5e046de7133ce6">
  <xsd:schema xmlns:xsd="http://www.w3.org/2001/XMLSchema" xmlns:xs="http://www.w3.org/2001/XMLSchema" xmlns:p="http://schemas.microsoft.com/office/2006/metadata/properties" xmlns:ns2="9b2cbfa4-0987-4b0a-a257-32e4b7ace4aa" xmlns:ns3="7304b1cd-efc0-4725-a715-891a0e182c55" targetNamespace="http://schemas.microsoft.com/office/2006/metadata/properties" ma:root="true" ma:fieldsID="b2a1d7d97e3cbf664c7f1b96468736e7" ns2:_="" ns3:_="">
    <xsd:import namespace="9b2cbfa4-0987-4b0a-a257-32e4b7ace4aa"/>
    <xsd:import namespace="7304b1cd-efc0-4725-a715-891a0e182c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2cbfa4-0987-4b0a-a257-32e4b7ace4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Afbeeldingtags" ma:readOnly="false" ma:fieldId="{5cf76f15-5ced-4ddc-b409-7134ff3c332f}" ma:taxonomyMulti="true" ma:sspId="d5477cde-f098-4d32-ba13-c78038edde3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04b1cd-efc0-4725-a715-891a0e182c5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4ba66b0-9128-44c4-bb91-f27a26d3e58e}" ma:internalName="TaxCatchAll" ma:showField="CatchAllData" ma:web="7304b1cd-efc0-4725-a715-891a0e182c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566DB7-FCC4-44D0-95D6-DEB9E876E97F}"/>
</file>

<file path=customXml/itemProps2.xml><?xml version="1.0" encoding="utf-8"?>
<ds:datastoreItem xmlns:ds="http://schemas.openxmlformats.org/officeDocument/2006/customXml" ds:itemID="{E943DBF4-F171-427E-8998-382638ED5484}"/>
</file>

<file path=customXml/itemProps3.xml><?xml version="1.0" encoding="utf-8"?>
<ds:datastoreItem xmlns:ds="http://schemas.openxmlformats.org/officeDocument/2006/customXml" ds:itemID="{97E29E27-CAAE-40D2-875B-530F83FFEE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Hogeschool Rotterdam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GlerK</dc:creator>
  <cp:keywords/>
  <dc:description/>
  <cp:lastModifiedBy>Siera, H. (Hester)</cp:lastModifiedBy>
  <cp:revision>7</cp:revision>
  <dcterms:created xsi:type="dcterms:W3CDTF">2012-07-26T05:08:44Z</dcterms:created>
  <dcterms:modified xsi:type="dcterms:W3CDTF">2024-06-13T14:49:53Z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Hogeschool Rotterdam</vt:lpwstr>
  </property>
  <property fmtid="{D5CDD505-2E9C-101B-9397-08002B2CF9AE}" pid="4" name="ContentTypeId">
    <vt:lpwstr>0x0101004C94DF0788749D458256E628A024F34E</vt:lpwstr>
  </property>
  <property fmtid="{D5CDD505-2E9C-101B-9397-08002B2CF9AE}" pid="5" name="DocSecurity">
    <vt:i4>0</vt:i4>
  </property>
  <property fmtid="{D5CDD505-2E9C-101B-9397-08002B2CF9AE}" pid="6" name="HyperlinksChanged">
    <vt:bool>false</vt:bool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  <property fmtid="{D5CDD505-2E9C-101B-9397-08002B2CF9AE}" pid="10" name="Order">
    <vt:r8>4700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ComplianceAssetId">
    <vt:lpwstr/>
  </property>
  <property fmtid="{D5CDD505-2E9C-101B-9397-08002B2CF9AE}" pid="14" name="TemplateUrl">
    <vt:lpwstr/>
  </property>
  <property fmtid="{D5CDD505-2E9C-101B-9397-08002B2CF9AE}" pid="15" name="_ExtendedDescription">
    <vt:lpwstr/>
  </property>
  <property fmtid="{D5CDD505-2E9C-101B-9397-08002B2CF9AE}" pid="16" name="TriggerFlowInfo">
    <vt:lpwstr/>
  </property>
  <property fmtid="{D5CDD505-2E9C-101B-9397-08002B2CF9AE}" pid="17" name="MediaServiceImageTags">
    <vt:lpwstr/>
  </property>
</Properties>
</file>