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2"/>
  <workbookPr/>
  <mc:AlternateContent xmlns:mc="http://schemas.openxmlformats.org/markup-compatibility/2006">
    <mc:Choice Requires="x15">
      <x15ac:absPath xmlns:x15ac="http://schemas.microsoft.com/office/spreadsheetml/2010/11/ac" url="https://hrnl.sharepoint.com/sites/KCT-KenniskringTaalbewustHogerOnderwijs/Shared Documents/General/04. HR-brede projecten/03. Leidraad &amp; Kennisbasis/Doorontwikkeling Selfie Taal in de Opleiding/"/>
    </mc:Choice>
  </mc:AlternateContent>
  <xr:revisionPtr revIDLastSave="559" documentId="8_{20B572AB-AB92-43AF-A09B-C3108FDF4EAF}" xr6:coauthVersionLast="47" xr6:coauthVersionMax="47" xr10:uidLastSave="{5AB1E606-A105-4A35-9853-B625D2536FEA}"/>
  <workbookProtection workbookAlgorithmName="SHA-512" workbookHashValue="pMHL2vCO2hVhreHwWaB9w+uhci6kgAqc2GsFR2WpfptOB3sIA6zBGnRngWfsSXyQfvnFR7PL9Si6FHstZ/vxrQ==" workbookSaltValue="RmPzZry50YdI1p/1c6ZDUA==" workbookSpinCount="100000" lockStructure="1"/>
  <bookViews>
    <workbookView xWindow="-110" yWindow="-110" windowWidth="22780" windowHeight="14540" activeTab="2" xr2:uid="{A43DDF65-86AC-4807-BDA0-7F39003BF0A5}"/>
  </bookViews>
  <sheets>
    <sheet name="Instructie Zelfevaluatie" sheetId="5" r:id="rId1"/>
    <sheet name="Invulblad" sheetId="1" r:id="rId2"/>
    <sheet name="Uitkomst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1" l="1"/>
  <c r="G7" i="3"/>
  <c r="G53" i="1"/>
  <c r="F7" i="3"/>
  <c r="H45" i="1"/>
  <c r="G6" i="3"/>
  <c r="G45" i="1"/>
  <c r="F6" i="3"/>
  <c r="G37" i="1"/>
  <c r="F5" i="3"/>
  <c r="H13" i="1"/>
  <c r="G2" i="3"/>
  <c r="G13" i="1"/>
  <c r="F2" i="3"/>
  <c r="G21" i="1"/>
  <c r="F3" i="3"/>
  <c r="A7" i="3"/>
  <c r="A6" i="3"/>
  <c r="A5" i="3"/>
  <c r="A4" i="3"/>
  <c r="A3" i="3"/>
  <c r="A2" i="3"/>
  <c r="H37" i="1"/>
  <c r="G5" i="3"/>
  <c r="H29" i="1"/>
  <c r="G4" i="3"/>
  <c r="H21" i="1"/>
  <c r="G3" i="3"/>
  <c r="G29" i="1"/>
  <c r="F4" i="3"/>
</calcChain>
</file>

<file path=xl/sharedStrings.xml><?xml version="1.0" encoding="utf-8"?>
<sst xmlns="http://schemas.openxmlformats.org/spreadsheetml/2006/main" count="86" uniqueCount="76">
  <si>
    <t>Instructie selfie Taal in de opleiding</t>
  </si>
  <si>
    <t>Wat is de selfie Taal in de opleiding?</t>
  </si>
  <si>
    <t>De selfie is een instrument om inzicht te krijgen in veranderwensen binnen taalbewust hoger onderwijs.</t>
  </si>
  <si>
    <r>
      <t xml:space="preserve">De selfie maakt zichtbaar waar de docent, het team, de opleiding, het instituut </t>
    </r>
    <r>
      <rPr>
        <i/>
        <sz val="10"/>
        <color rgb="FF000000"/>
        <rFont val="Poppins"/>
      </rPr>
      <t>nu</t>
    </r>
    <r>
      <rPr>
        <sz val="10"/>
        <color rgb="FF000000"/>
        <rFont val="Poppins"/>
      </rPr>
      <t xml:space="preserve"> staat ten opzichte van de uitvoeringsprincipes in de leidraad van de kenniskring Taalbewust hoger onderwijs en waar men in wil groeien.  </t>
    </r>
  </si>
  <si>
    <t xml:space="preserve">De selfie volgt de leidraad van de kenniskring Taalbewust hoger onderwijs met daarin de zes uitvoeringsprincipes: </t>
  </si>
  <si>
    <t>Beschouw de taalontwikkeling van studenten als een collectieve verantwoordelijkheid.</t>
  </si>
  <si>
    <t>Verwerf inzicht in de kenmerkende taal van de studie en het beroep.</t>
  </si>
  <si>
    <t>Integreer aandacht voor taal in het hele curriculum.</t>
  </si>
  <si>
    <t>Hanteer een taalontwikkelende didactiek.</t>
  </si>
  <si>
    <t>Organiseer kennisdeling en gezamenlijke professionalisering rondom taalbewust onderwijs.</t>
  </si>
  <si>
    <t>Ontwikkel een visie op de rol van taal in de opleiding en opleidingsspecifiek taalbeleid.</t>
  </si>
  <si>
    <t>Wil je eerst meer weten? Achtergrondinformatie of praktijkvoorbeelden van de uitvoeringsprincipes?</t>
  </si>
  <si>
    <t>Hoe gebruik je de selfie?</t>
  </si>
  <si>
    <t xml:space="preserve">De selfie kan op verschillende manieren gebruikt worden: individueel of in klein teamverband. </t>
  </si>
  <si>
    <t xml:space="preserve">Het advies is om de selfie in gesprek met elkaar in te vullen. Dit kan onder begeleiding van een (taal)onderwijsadviseur. </t>
  </si>
  <si>
    <t xml:space="preserve">Geef bij iedere stelling aan waar jouw team nu staat. Dit vul je in in de kolom 'Nu'. </t>
  </si>
  <si>
    <t>Ga vervolgens met elkaar in gesprek over de prioritering: met welke stellingen willen jullie als team het komend half jaar of jaar aan de slag?</t>
  </si>
  <si>
    <t>Vul de bijbehorende score in in de kolom 'Streven'. Ernaast kun je kwijt wat je denkt hiervoor nodig te hebben.</t>
  </si>
  <si>
    <t xml:space="preserve">De visualisatie van de discrepantie tussen de nu- en de streefscore vind je op het tabblad 'Uitkomst'. </t>
  </si>
  <si>
    <t xml:space="preserve">Jullie zijn klaar om een plan van aanpak te schrijven en met de uitgekozen stellingen aan de slag te gaan.   </t>
  </si>
  <si>
    <t xml:space="preserve">Ook bij het schrijven van een plan van aanpak en de uitvoering daarvan kan een (taal)onderwijsadviseur ondersteuning bieden. </t>
  </si>
  <si>
    <t>Contactgegevens: taalonderwijsadvies@hr.nl</t>
  </si>
  <si>
    <t>Selfie Taal in de opleiding</t>
  </si>
  <si>
    <t>Instituut:</t>
  </si>
  <si>
    <t>Vul in 0 t/m 5; 0 = nog niet; 5 = volop</t>
  </si>
  <si>
    <t>Team:</t>
  </si>
  <si>
    <t>Datum:</t>
  </si>
  <si>
    <t>Wie:</t>
  </si>
  <si>
    <t>Collectieve verantwoordelijkheid</t>
  </si>
  <si>
    <t>Nu</t>
  </si>
  <si>
    <t>Streven</t>
  </si>
  <si>
    <t>Wat is daarvoor nodig?</t>
  </si>
  <si>
    <t>De teamleden kennen en onderschrijven het belang van aandacht voor taal in de opleiding.</t>
  </si>
  <si>
    <t xml:space="preserve">De teamleden stellen zich op als rolmodel in het beroepsadequaat communiceren. </t>
  </si>
  <si>
    <t xml:space="preserve">Het management faciliteert een taalbewuste inrichting van de opleiding conform de uitvoeringsprincipes taalbewust hoger onderwijs. </t>
  </si>
  <si>
    <t xml:space="preserve">De teamleden dragen vanuit hun eigen rol en expertise bij aan het realiseren van taalbewust onderwijs. </t>
  </si>
  <si>
    <t xml:space="preserve">De teamleden kennen de opleidingsvisie op taal en weten welke ondersteuning voor studenten en docenten beschikbaar is. </t>
  </si>
  <si>
    <t xml:space="preserve">Totaal </t>
  </si>
  <si>
    <t xml:space="preserve"> </t>
  </si>
  <si>
    <t>Inzicht in studie- en beroepstaal</t>
  </si>
  <si>
    <t>Het team heeft inzicht in de taalcompetenties (woordenschat, lees-, schrijf- en gespreksvaardigheden) die studenten nodig hebben tijdens de opleiding.</t>
  </si>
  <si>
    <t>Het team heeft inzicht in de talige kenmerken van en kwaliteitseisen aan beroepstaken en -producten – inclusief de rol van AI in het beroep.</t>
  </si>
  <si>
    <t xml:space="preserve">Het team beschikt over een gevarieerde verzameling actuele voorbeelden van talige beroepsproducten en -taken op verschillende niveaus. </t>
  </si>
  <si>
    <t>Er is uitwisseling met het werkveld over actuele normen en trends ten aanzien van vaktaalgebruik en communicatieve beroepstaken.</t>
  </si>
  <si>
    <t xml:space="preserve">Het team heeft inzicht in de rol van taal in discipline-overstijgend samenwerken. </t>
  </si>
  <si>
    <t xml:space="preserve"> Taal-vakgeïntegreerd curriculum</t>
  </si>
  <si>
    <t>Leeruitkomsten en -doelen (op eind- en moduleniveau) beschrijven ook de benodigde talig-communicatieve competenties.</t>
  </si>
  <si>
    <t xml:space="preserve">Het aanleren van talig-communicatieve beroepscompetenties wordt gekoppeld aan het leren maken of uitvoeren van relevante beroepsproducten/taken en deze competenties worden geïntegreerd getoetst. </t>
  </si>
  <si>
    <t xml:space="preserve">Het geïntegreerd ontwikkelen van taalcompetenties gebeurt in doorgaande leerlijnen, met passende leeractiviteiten en toetsing verspreid over het curriculum. </t>
  </si>
  <si>
    <t>De docenten hebben inzicht in de taalleerlijnen en de competenties van studenten op verschillende momenten en stemmen hun onderwijs hierop af.</t>
  </si>
  <si>
    <t>Het curriculum is ingericht op studenten met diverse talige en culturele achtergronden (bijv. door een gevarieerd aanbod aan teksten, leermiddelen, toets- en ondersteuningsvormen).</t>
  </si>
  <si>
    <t>Taalontwikkelende didactiek</t>
  </si>
  <si>
    <t>Docenten hebben basiskennis over taalontwikkeling, de relatie tussen taal en leren, en taalontwikkelende werkvormen (bijv. voor woordenschatontwikkeling of een goede aanpak van lees-/schrijf-/spreektaken - inclusief inzet van AI).</t>
  </si>
  <si>
    <t>Docenten helpen studenten bij de ontwikkeling van (vak)taalbewustzijn en kwaliteitsbesef door het gezamenlijk analyseren van talige beroepsproducten en -taken.</t>
  </si>
  <si>
    <t xml:space="preserve">Docenten creëren veel gelegenheid voor studenten om te spreken, schrijven en van gedachten te wisselen over de leerstof/vakinhoud. </t>
  </si>
  <si>
    <t>Docenten bieden ‘taalsteun’ en leerstrategieën om studenten te helpen bij het uitvoeren van studietaken en het ontwikkelen van beroepsvaardigheden (met aandacht voor talige diversiteit en AI).</t>
  </si>
  <si>
    <t>Docenten geven studenten ontwikkelingsgerichte feedback op hun taalgebruik en zetten hen expliciet aan tot reflectie op hun eigen taalgebruik en taalcompetentie.</t>
  </si>
  <si>
    <t>Professionalisering</t>
  </si>
  <si>
    <t>De opleiding heeft duidelijk voor ogen wat het team moet weten en kunnen om taalbewust onderwijs te realiseren.</t>
  </si>
  <si>
    <t xml:space="preserve">Er is structureel ruimte voor het delen van (nieuwe) inzichten ten aanzien van taalbewust leren en gezamenlijke reflectie op de relevantie daarvan voor de opleiding, </t>
  </si>
  <si>
    <t xml:space="preserve">Docenten voeren gezamenlijk activiteiten uit die bijdragen aan de ontwikkeling van vaktaalbewustzijn en taalbewust lesgeven (bijv. samen analyseren van beroepsproducten en studentwerk, elkaars lessen bezoeken, onderwijs ontwikkelen en onderzoeken). </t>
  </si>
  <si>
    <t>Er is duurzaam aandacht voor expertiseontwikkeling rondom taalbewust leren. Dit is opgenomen in het teamontwikkelingsplan en in de gesprekscyclus.</t>
  </si>
  <si>
    <t>Expertiseontwikkeling in taalbewust leren wordt gekoppeld aan andere thema’s van team- en beleidsontwikkeling (bijv. didactisch coachen, inclusie, AI-gebruik, curriculumontwikkeling).</t>
  </si>
  <si>
    <t>Visie en beleid</t>
  </si>
  <si>
    <t>Taalbeleid is onderdeel van beleid rond onderwijskwaliteit en curriculumontwikkeling en maakt deel uit van de algemene beleids-/kwaliteitscyclus.</t>
  </si>
  <si>
    <t>Taalbeleid wordt in teamverband ontwikkeld en geëvalueerd met inbreng van verschillende betrokkenen bij de opleiding, bij voorkeur ook studenten.</t>
  </si>
  <si>
    <t>Het team heeft een visie op de rol van taal in de studie en het beroep opgenomen in de onderwijsvisie.</t>
  </si>
  <si>
    <t>Het taalbeleid gaat in op de inbedding van taalonderwijs en taalondersteuning in het curriculum, met aandacht voor de omgang met AI en talige diversiteit.</t>
  </si>
  <si>
    <t>De rollen en taken van verschillende betrokkenen bij het taalbewust curriculum zijn vastgelegd in relevante teamdocumenten.</t>
  </si>
  <si>
    <t>Totaal</t>
  </si>
  <si>
    <t>startscore</t>
  </si>
  <si>
    <t>streefscore</t>
  </si>
  <si>
    <t>Kijk dan op de pagina van de leidraad Taalbewust hoger onderwijs.</t>
  </si>
  <si>
    <t>KCTO</t>
  </si>
  <si>
    <t>Kenniskring Taalbewust hoger onderwijs</t>
  </si>
  <si>
    <t>Gehele team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</si>
</sst>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color rgb="FF000000"/>
      <name val="Arial"/>
    </font>
    <font>
      <b/>
      <sz val="12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sz val="10"/>
      <color rgb="FF0070C0"/>
      <name val="Arial"/>
      <family val="2"/>
    </font>
    <font>
      <b/>
      <sz val="11"/>
      <color rgb="FF5A5A5A"/>
      <name val="Arial"/>
      <family val="2"/>
    </font>
    <font>
      <b/>
      <sz val="10"/>
      <color rgb="FF000000"/>
      <name val="Arial"/>
      <family val="2"/>
    </font>
    <font>
      <b/>
      <sz val="10"/>
      <color rgb="FF0070C0"/>
      <name val="Arial"/>
      <family val="2"/>
    </font>
    <font>
      <b/>
      <sz val="14"/>
      <color rgb="FF5A5A5A"/>
      <name val="Arial"/>
      <family val="2"/>
    </font>
    <font>
      <sz val="11"/>
      <color rgb="FF5A5A5A"/>
      <name val="Arial"/>
      <family val="2"/>
    </font>
    <font>
      <i/>
      <sz val="11"/>
      <color rgb="FF5A5A5A"/>
      <name val="Arial"/>
      <family val="2"/>
    </font>
    <font>
      <sz val="11"/>
      <color rgb="FF5A5A5A"/>
      <name val="Symbol"/>
      <family val="1"/>
      <charset val="2"/>
    </font>
    <font>
      <sz val="11"/>
      <color rgb="FF5A5A5A"/>
      <name val="Courier New"/>
      <family val="3"/>
    </font>
    <font>
      <u/>
      <sz val="11"/>
      <color rgb="FF5A5A5A"/>
      <name val="Arial"/>
      <family val="2"/>
    </font>
    <font>
      <sz val="24"/>
      <color theme="9"/>
      <name val="Poppins"/>
    </font>
    <font>
      <sz val="10"/>
      <color rgb="FF000000"/>
      <name val="Poppins"/>
    </font>
    <font>
      <sz val="12"/>
      <color rgb="FF000000"/>
      <name val="Poppins"/>
    </font>
    <font>
      <sz val="12"/>
      <name val="Poppins"/>
    </font>
    <font>
      <b/>
      <i/>
      <sz val="12"/>
      <name val="Poppins"/>
    </font>
    <font>
      <b/>
      <sz val="12"/>
      <color theme="0"/>
      <name val="Poppins"/>
    </font>
    <font>
      <sz val="12"/>
      <color theme="0"/>
      <name val="Poppins"/>
    </font>
    <font>
      <i/>
      <sz val="10"/>
      <color rgb="FF000000"/>
      <name val="Poppins"/>
    </font>
    <font>
      <sz val="16"/>
      <color rgb="FF000000"/>
      <name val="Poppins"/>
    </font>
    <font>
      <b/>
      <sz val="16"/>
      <color rgb="FF000000"/>
      <name val="Poppins"/>
    </font>
    <font>
      <sz val="12"/>
      <color theme="1"/>
      <name val="Poppins"/>
    </font>
    <font>
      <sz val="16"/>
      <color theme="0"/>
      <name val="Poppins"/>
    </font>
    <font>
      <b/>
      <sz val="10"/>
      <color rgb="FF000000"/>
      <name val="Poppins"/>
    </font>
    <font>
      <u/>
      <sz val="10"/>
      <color theme="10"/>
      <name val="Arial"/>
      <family val="2"/>
    </font>
    <font>
      <i/>
      <sz val="10"/>
      <color theme="9"/>
      <name val="Poppins"/>
    </font>
    <font>
      <sz val="36"/>
      <color theme="9"/>
      <name val="Poppins"/>
    </font>
    <font>
      <b/>
      <sz val="24"/>
      <color theme="9"/>
      <name val="Poppins"/>
    </font>
    <font>
      <sz val="10"/>
      <name val="Poppins"/>
    </font>
  </fonts>
  <fills count="5">
    <fill>
      <patternFill patternType="none"/>
    </fill>
    <fill>
      <patternFill patternType="gray125"/>
    </fill>
    <fill>
      <patternFill patternType="solid">
        <fgColor rgb="FFC5D9F1"/>
        <bgColor rgb="FFC5D9F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84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/>
    <xf numFmtId="0" fontId="8" fillId="0" borderId="0" xfId="0" applyFont="1" applyAlignment="1">
      <alignment vertic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15" fillId="3" borderId="0" xfId="0" applyFont="1" applyFill="1" applyAlignment="1">
      <alignment vertical="center"/>
    </xf>
    <xf numFmtId="0" fontId="16" fillId="3" borderId="8" xfId="0" applyFont="1" applyFill="1" applyBorder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16" fillId="3" borderId="10" xfId="0" applyFont="1" applyFill="1" applyBorder="1" applyAlignment="1">
      <alignment vertical="center"/>
    </xf>
    <xf numFmtId="0" fontId="16" fillId="3" borderId="11" xfId="0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14" fontId="16" fillId="3" borderId="0" xfId="0" applyNumberFormat="1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17" fillId="3" borderId="3" xfId="0" applyFont="1" applyFill="1" applyBorder="1" applyAlignment="1">
      <alignment horizontal="left" vertical="center"/>
    </xf>
    <xf numFmtId="0" fontId="17" fillId="3" borderId="4" xfId="0" applyFont="1" applyFill="1" applyBorder="1" applyAlignment="1" applyProtection="1">
      <alignment horizontal="center" vertical="center"/>
      <protection locked="0"/>
    </xf>
    <xf numFmtId="0" fontId="17" fillId="3" borderId="4" xfId="0" applyFont="1" applyFill="1" applyBorder="1" applyAlignment="1" applyProtection="1">
      <alignment vertical="center" wrapText="1"/>
      <protection locked="0"/>
    </xf>
    <xf numFmtId="0" fontId="17" fillId="3" borderId="3" xfId="0" applyFont="1" applyFill="1" applyBorder="1" applyAlignment="1">
      <alignment horizontal="left" vertical="center" wrapText="1"/>
    </xf>
    <xf numFmtId="0" fontId="17" fillId="3" borderId="7" xfId="0" applyFont="1" applyFill="1" applyBorder="1" applyAlignment="1">
      <alignment horizontal="left" vertical="center" wrapText="1"/>
    </xf>
    <xf numFmtId="0" fontId="17" fillId="3" borderId="8" xfId="0" applyFont="1" applyFill="1" applyBorder="1" applyAlignment="1" applyProtection="1">
      <alignment horizontal="center" vertical="center"/>
      <protection locked="0"/>
    </xf>
    <xf numFmtId="0" fontId="17" fillId="3" borderId="8" xfId="0" applyFont="1" applyFill="1" applyBorder="1" applyAlignment="1" applyProtection="1">
      <alignment vertical="center" wrapText="1"/>
      <protection locked="0"/>
    </xf>
    <xf numFmtId="0" fontId="18" fillId="3" borderId="7" xfId="0" applyFont="1" applyFill="1" applyBorder="1" applyAlignment="1">
      <alignment horizontal="right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vertical="center"/>
    </xf>
    <xf numFmtId="0" fontId="17" fillId="3" borderId="0" xfId="0" applyFont="1" applyFill="1" applyAlignment="1">
      <alignment vertical="center"/>
    </xf>
    <xf numFmtId="0" fontId="19" fillId="4" borderId="3" xfId="0" applyFont="1" applyFill="1" applyBorder="1" applyAlignment="1">
      <alignment horizontal="left" vertical="center"/>
    </xf>
    <xf numFmtId="0" fontId="20" fillId="4" borderId="4" xfId="0" applyFont="1" applyFill="1" applyBorder="1" applyAlignment="1">
      <alignment vertical="center"/>
    </xf>
    <xf numFmtId="0" fontId="20" fillId="4" borderId="0" xfId="0" applyFont="1" applyFill="1" applyAlignment="1">
      <alignment vertical="center"/>
    </xf>
    <xf numFmtId="0" fontId="2" fillId="0" borderId="0" xfId="0" applyFont="1"/>
    <xf numFmtId="0" fontId="15" fillId="0" borderId="0" xfId="0" applyFont="1"/>
    <xf numFmtId="0" fontId="15" fillId="0" borderId="0" xfId="0" applyFont="1" applyAlignment="1">
      <alignment horizontal="left" vertical="top" wrapText="1"/>
    </xf>
    <xf numFmtId="0" fontId="7" fillId="0" borderId="0" xfId="0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 indent="4"/>
    </xf>
    <xf numFmtId="0" fontId="12" fillId="0" borderId="0" xfId="0" applyFont="1" applyAlignment="1">
      <alignment horizontal="left" vertical="center" indent="8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left" vertical="center" indent="4"/>
    </xf>
    <xf numFmtId="0" fontId="9" fillId="0" borderId="0" xfId="0" applyFont="1" applyAlignment="1">
      <alignment horizontal="left" vertical="center" indent="4"/>
    </xf>
    <xf numFmtId="0" fontId="25" fillId="4" borderId="0" xfId="0" applyFont="1" applyFill="1"/>
    <xf numFmtId="0" fontId="26" fillId="0" borderId="0" xfId="0" applyFont="1"/>
    <xf numFmtId="0" fontId="26" fillId="0" borderId="0" xfId="0" applyFont="1" applyAlignment="1">
      <alignment horizontal="left" vertical="top" wrapText="1"/>
    </xf>
    <xf numFmtId="0" fontId="27" fillId="0" borderId="0" xfId="1"/>
    <xf numFmtId="0" fontId="27" fillId="0" borderId="0" xfId="1" applyAlignment="1">
      <alignment horizontal="right"/>
    </xf>
    <xf numFmtId="0" fontId="28" fillId="0" borderId="0" xfId="0" applyFont="1" applyAlignment="1">
      <alignment horizontal="right"/>
    </xf>
    <xf numFmtId="0" fontId="31" fillId="3" borderId="3" xfId="0" applyFont="1" applyFill="1" applyBorder="1" applyAlignment="1" applyProtection="1">
      <alignment vertical="center"/>
      <protection locked="0"/>
    </xf>
    <xf numFmtId="14" fontId="17" fillId="3" borderId="3" xfId="0" applyNumberFormat="1" applyFont="1" applyFill="1" applyBorder="1" applyAlignment="1" applyProtection="1">
      <alignment horizontal="center" vertical="center"/>
      <protection locked="0"/>
    </xf>
    <xf numFmtId="14" fontId="31" fillId="3" borderId="3" xfId="0" applyNumberFormat="1" applyFont="1" applyFill="1" applyBorder="1" applyAlignment="1" applyProtection="1">
      <alignment vertical="center"/>
      <protection locked="0"/>
    </xf>
    <xf numFmtId="0" fontId="18" fillId="3" borderId="6" xfId="0" applyFont="1" applyFill="1" applyBorder="1" applyAlignment="1">
      <alignment horizontal="right" vertical="center"/>
    </xf>
    <xf numFmtId="0" fontId="16" fillId="3" borderId="0" xfId="0" applyFont="1" applyFill="1" applyAlignment="1">
      <alignment vertical="center"/>
    </xf>
    <xf numFmtId="0" fontId="17" fillId="3" borderId="1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horizontal="left" vertical="center" wrapText="1"/>
    </xf>
    <xf numFmtId="0" fontId="17" fillId="3" borderId="4" xfId="0" applyFont="1" applyFill="1" applyBorder="1" applyAlignment="1">
      <alignment horizontal="left" vertical="center" wrapText="1"/>
    </xf>
    <xf numFmtId="0" fontId="17" fillId="3" borderId="4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0" fontId="17" fillId="3" borderId="5" xfId="0" applyFont="1" applyFill="1" applyBorder="1" applyAlignment="1">
      <alignment horizontal="left" vertical="center" wrapText="1"/>
    </xf>
    <xf numFmtId="0" fontId="17" fillId="3" borderId="6" xfId="0" applyFont="1" applyFill="1" applyBorder="1" applyAlignment="1">
      <alignment horizontal="left" vertical="center" wrapText="1"/>
    </xf>
    <xf numFmtId="0" fontId="29" fillId="3" borderId="9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23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19" fillId="4" borderId="1" xfId="0" applyFont="1" applyFill="1" applyBorder="1" applyAlignment="1">
      <alignment horizontal="left" vertical="center"/>
    </xf>
    <xf numFmtId="0" fontId="19" fillId="4" borderId="2" xfId="0" applyFont="1" applyFill="1" applyBorder="1" applyAlignment="1">
      <alignment horizontal="left" vertical="center"/>
    </xf>
    <xf numFmtId="0" fontId="30" fillId="3" borderId="12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17" fillId="3" borderId="1" xfId="0" applyFont="1" applyFill="1" applyBorder="1" applyAlignment="1">
      <alignment horizontal="left" vertical="top" wrapText="1"/>
    </xf>
    <xf numFmtId="0" fontId="17" fillId="3" borderId="2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24" fillId="3" borderId="1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horizontal="left" vertical="top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Poppins" panose="00000500000000000000" pitchFamily="2" charset="0"/>
                <a:cs typeface="Poppins" panose="00000500000000000000" pitchFamily="2" charset="0"/>
              </a:rPr>
              <a:t>Selfie Taal in de opleiding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Uitkomst!$F$1</c:f>
              <c:strCache>
                <c:ptCount val="1"/>
                <c:pt idx="0">
                  <c:v>startscore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Uitkomst!$A$2:$E$7</c:f>
              <c:multiLvlStrCache>
                <c:ptCount val="6"/>
                <c:lvl/>
                <c:lvl/>
                <c:lvl/>
                <c:lvl/>
                <c:lvl>
                  <c:pt idx="0">
                    <c:v>Collectieve verantwoordelijkheid</c:v>
                  </c:pt>
                  <c:pt idx="1">
                    <c:v>Inzicht in studie- en beroepstaal</c:v>
                  </c:pt>
                  <c:pt idx="2">
                    <c:v> Taal-vakgeïntegreerd curriculum</c:v>
                  </c:pt>
                  <c:pt idx="3">
                    <c:v>Taalontwikkelende didactiek</c:v>
                  </c:pt>
                  <c:pt idx="4">
                    <c:v>Professionalisering</c:v>
                  </c:pt>
                  <c:pt idx="5">
                    <c:v>Visie en beleid</c:v>
                  </c:pt>
                </c:lvl>
              </c:multiLvlStrCache>
            </c:multiLvlStrRef>
          </c:cat>
          <c:val>
            <c:numRef>
              <c:f>Uitkomst!$F$2:$F$7</c:f>
              <c:numCache>
                <c:formatCode>General</c:formatCode>
                <c:ptCount val="6"/>
                <c:pt idx="0">
                  <c:v>5</c:v>
                </c:pt>
                <c:pt idx="1">
                  <c:v>12</c:v>
                </c:pt>
                <c:pt idx="2">
                  <c:v>7</c:v>
                </c:pt>
                <c:pt idx="3">
                  <c:v>10</c:v>
                </c:pt>
                <c:pt idx="4">
                  <c:v>8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5-4DFD-BB14-1ACBE8FD93C5}"/>
            </c:ext>
          </c:extLst>
        </c:ser>
        <c:ser>
          <c:idx val="1"/>
          <c:order val="1"/>
          <c:tx>
            <c:strRef>
              <c:f>Uitkomst!$G$1</c:f>
              <c:strCache>
                <c:ptCount val="1"/>
                <c:pt idx="0">
                  <c:v>streefscore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Uitkomst!$A$2:$E$7</c:f>
              <c:multiLvlStrCache>
                <c:ptCount val="6"/>
                <c:lvl/>
                <c:lvl/>
                <c:lvl/>
                <c:lvl/>
                <c:lvl>
                  <c:pt idx="0">
                    <c:v>Collectieve verantwoordelijkheid</c:v>
                  </c:pt>
                  <c:pt idx="1">
                    <c:v>Inzicht in studie- en beroepstaal</c:v>
                  </c:pt>
                  <c:pt idx="2">
                    <c:v> Taal-vakgeïntegreerd curriculum</c:v>
                  </c:pt>
                  <c:pt idx="3">
                    <c:v>Taalontwikkelende didactiek</c:v>
                  </c:pt>
                  <c:pt idx="4">
                    <c:v>Professionalisering</c:v>
                  </c:pt>
                  <c:pt idx="5">
                    <c:v>Visie en beleid</c:v>
                  </c:pt>
                </c:lvl>
              </c:multiLvlStrCache>
            </c:multiLvlStrRef>
          </c:cat>
          <c:val>
            <c:numRef>
              <c:f>Uitkomst!$G$2:$G$7</c:f>
              <c:numCache>
                <c:formatCode>General</c:formatCode>
                <c:ptCount val="6"/>
                <c:pt idx="0">
                  <c:v>13</c:v>
                </c:pt>
                <c:pt idx="1">
                  <c:v>12</c:v>
                </c:pt>
                <c:pt idx="2">
                  <c:v>12</c:v>
                </c:pt>
                <c:pt idx="3">
                  <c:v>25</c:v>
                </c:pt>
                <c:pt idx="4">
                  <c:v>15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45-4DFD-BB14-1ACBE8FD9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1924095"/>
        <c:axId val="1130608495"/>
      </c:radarChart>
      <c:catAx>
        <c:axId val="1711924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130608495"/>
        <c:crosses val="autoZero"/>
        <c:auto val="1"/>
        <c:lblAlgn val="ctr"/>
        <c:lblOffset val="100"/>
        <c:noMultiLvlLbl val="0"/>
      </c:catAx>
      <c:valAx>
        <c:axId val="1130608495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711924095"/>
        <c:crosses val="autoZero"/>
        <c:crossBetween val="between"/>
        <c:majorUnit val="2"/>
        <c:min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175260</xdr:colOff>
      <xdr:row>30</xdr:row>
      <xdr:rowOff>76200</xdr:rowOff>
    </xdr:to>
    <xdr:graphicFrame macro="">
      <xdr:nvGraphicFramePr>
        <xdr:cNvPr id="33" name="Grafiek 1">
          <a:extLst>
            <a:ext uri="{FF2B5EF4-FFF2-40B4-BE49-F238E27FC236}">
              <a16:creationId xmlns:a16="http://schemas.microsoft.com/office/drawing/2014/main" id="{8286F00C-22AD-7714-2147-AE6D57D7E1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Roodoranje">
      <a:dk1>
        <a:sysClr val="windowText" lastClr="000000"/>
      </a:dk1>
      <a:lt1>
        <a:sysClr val="window" lastClr="FFFFFF"/>
      </a:lt1>
      <a:dk2>
        <a:srgbClr val="505046"/>
      </a:dk2>
      <a:lt2>
        <a:srgbClr val="EEECE1"/>
      </a:lt2>
      <a:accent1>
        <a:srgbClr val="E84C22"/>
      </a:accent1>
      <a:accent2>
        <a:srgbClr val="FFBD47"/>
      </a:accent2>
      <a:accent3>
        <a:srgbClr val="B64926"/>
      </a:accent3>
      <a:accent4>
        <a:srgbClr val="FF8427"/>
      </a:accent4>
      <a:accent5>
        <a:srgbClr val="CC9900"/>
      </a:accent5>
      <a:accent6>
        <a:srgbClr val="B22600"/>
      </a:accent6>
      <a:hlink>
        <a:srgbClr val="CC9900"/>
      </a:hlink>
      <a:folHlink>
        <a:srgbClr val="666699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ogeschoolrotterdam.nl/onderzoek/lectoren/talentontwikkeling/lectoren/Jacqueline-van-Kruiningen/lectoraat-taalbewust-hoger-onderwijs/leidraad-taalbewust-hoger-onderwijs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DBB7F-B83A-4C20-A344-D6DEC71CC74B}">
  <dimension ref="A1:S74"/>
  <sheetViews>
    <sheetView topLeftCell="A12" zoomScale="154" zoomScaleNormal="220" workbookViewId="0">
      <selection activeCell="A2" sqref="A2"/>
    </sheetView>
  </sheetViews>
  <sheetFormatPr defaultRowHeight="12.75" x14ac:dyDescent="0.15"/>
  <cols>
    <col min="1" max="1" width="110.4453125" customWidth="1"/>
  </cols>
  <sheetData>
    <row r="1" spans="1:1" ht="25.5" x14ac:dyDescent="0.5">
      <c r="A1" s="42" t="s">
        <v>0</v>
      </c>
    </row>
    <row r="2" spans="1:1" ht="15" x14ac:dyDescent="0.25">
      <c r="A2" s="43" t="s">
        <v>1</v>
      </c>
    </row>
    <row r="3" spans="1:1" ht="15" x14ac:dyDescent="0.25">
      <c r="A3" s="33" t="s">
        <v>2</v>
      </c>
    </row>
    <row r="4" spans="1:1" ht="41.1" customHeight="1" x14ac:dyDescent="0.15">
      <c r="A4" s="34" t="s">
        <v>3</v>
      </c>
    </row>
    <row r="5" spans="1:1" ht="21.95" customHeight="1" x14ac:dyDescent="0.15">
      <c r="A5" s="34"/>
    </row>
    <row r="6" spans="1:1" ht="23.1" customHeight="1" x14ac:dyDescent="0.25">
      <c r="A6" s="43" t="s">
        <v>4</v>
      </c>
    </row>
    <row r="7" spans="1:1" ht="20.100000000000001" customHeight="1" x14ac:dyDescent="0.25">
      <c r="A7" s="33" t="s">
        <v>5</v>
      </c>
    </row>
    <row r="8" spans="1:1" ht="20.100000000000001" customHeight="1" x14ac:dyDescent="0.25">
      <c r="A8" s="33" t="s">
        <v>6</v>
      </c>
    </row>
    <row r="9" spans="1:1" ht="18.600000000000001" customHeight="1" x14ac:dyDescent="0.25">
      <c r="A9" s="33" t="s">
        <v>7</v>
      </c>
    </row>
    <row r="10" spans="1:1" ht="18.95" customHeight="1" x14ac:dyDescent="0.25">
      <c r="A10" s="33" t="s">
        <v>8</v>
      </c>
    </row>
    <row r="11" spans="1:1" ht="20.45" customHeight="1" x14ac:dyDescent="0.25">
      <c r="A11" s="33" t="s">
        <v>9</v>
      </c>
    </row>
    <row r="12" spans="1:1" ht="20.100000000000001" customHeight="1" x14ac:dyDescent="0.25">
      <c r="A12" s="33" t="s">
        <v>10</v>
      </c>
    </row>
    <row r="13" spans="1:1" ht="20.100000000000001" customHeight="1" x14ac:dyDescent="0.25">
      <c r="A13" s="47" t="s">
        <v>11</v>
      </c>
    </row>
    <row r="14" spans="1:1" s="45" customFormat="1" ht="20.100000000000001" customHeight="1" x14ac:dyDescent="0.15">
      <c r="A14" s="46" t="s">
        <v>72</v>
      </c>
    </row>
    <row r="15" spans="1:1" ht="17.100000000000001" customHeight="1" x14ac:dyDescent="0.15">
      <c r="A15" s="34"/>
    </row>
    <row r="16" spans="1:1" ht="18.600000000000001" customHeight="1" x14ac:dyDescent="0.15">
      <c r="A16" s="44" t="s">
        <v>12</v>
      </c>
    </row>
    <row r="17" spans="1:1" ht="15" x14ac:dyDescent="0.15">
      <c r="A17" s="34" t="s">
        <v>13</v>
      </c>
    </row>
    <row r="18" spans="1:1" ht="15" x14ac:dyDescent="0.25">
      <c r="A18" s="33" t="s">
        <v>14</v>
      </c>
    </row>
    <row r="19" spans="1:1" ht="15" x14ac:dyDescent="0.25">
      <c r="A19" s="33" t="s">
        <v>15</v>
      </c>
    </row>
    <row r="20" spans="1:1" ht="15" x14ac:dyDescent="0.25">
      <c r="A20" s="33" t="s">
        <v>16</v>
      </c>
    </row>
    <row r="21" spans="1:1" ht="15" x14ac:dyDescent="0.25">
      <c r="A21" s="33" t="s">
        <v>17</v>
      </c>
    </row>
    <row r="22" spans="1:1" ht="15" x14ac:dyDescent="0.25">
      <c r="A22" s="33" t="s">
        <v>18</v>
      </c>
    </row>
    <row r="23" spans="1:1" ht="15" x14ac:dyDescent="0.25">
      <c r="A23" s="33" t="s">
        <v>19</v>
      </c>
    </row>
    <row r="24" spans="1:1" ht="15" x14ac:dyDescent="0.25">
      <c r="A24" s="33" t="s">
        <v>20</v>
      </c>
    </row>
    <row r="26" spans="1:1" ht="15" x14ac:dyDescent="0.25">
      <c r="A26" s="33" t="s">
        <v>21</v>
      </c>
    </row>
    <row r="28" spans="1:1" ht="45.95" customHeight="1" x14ac:dyDescent="0.15">
      <c r="A28" s="34"/>
    </row>
    <row r="37" spans="1:19" ht="18" x14ac:dyDescent="0.15">
      <c r="A37" s="4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</row>
    <row r="38" spans="1:19" ht="18" x14ac:dyDescent="0.15">
      <c r="A38" s="4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</row>
    <row r="39" spans="1:19" ht="13.5" x14ac:dyDescent="0.15">
      <c r="A39" s="5"/>
      <c r="B39" s="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</row>
    <row r="40" spans="1:19" ht="13.5" x14ac:dyDescent="0.15">
      <c r="A40" s="5"/>
      <c r="B40" s="1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</row>
    <row r="41" spans="1:19" ht="13.5" x14ac:dyDescent="0.15">
      <c r="A41" s="2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13.5" x14ac:dyDescent="0.15">
      <c r="A42" s="6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13.5" x14ac:dyDescent="0.15">
      <c r="A43" s="6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ht="13.5" x14ac:dyDescent="0.15">
      <c r="A44" s="6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ht="13.5" x14ac:dyDescent="0.15">
      <c r="A45" s="6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13.5" x14ac:dyDescent="0.15">
      <c r="A46" s="6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ht="13.5" x14ac:dyDescent="0.15">
      <c r="A47" s="6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ht="13.5" x14ac:dyDescent="0.15">
      <c r="A48" s="6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ht="13.5" x14ac:dyDescent="0.15">
      <c r="A49" s="6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ht="13.5" x14ac:dyDescent="0.15">
      <c r="A50" s="6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ht="13.5" x14ac:dyDescent="0.15">
      <c r="A51" s="6"/>
      <c r="B51" s="35"/>
      <c r="C51" s="35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ht="13.5" x14ac:dyDescent="0.15">
      <c r="A52" s="2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ht="13.5" x14ac:dyDescent="0.15">
      <c r="A53" s="36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ht="14.25" x14ac:dyDescent="0.15">
      <c r="A54" s="3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ht="14.25" x14ac:dyDescent="0.15">
      <c r="A55" s="3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ht="14.25" x14ac:dyDescent="0.15">
      <c r="A56" s="3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ht="14.25" x14ac:dyDescent="0.15">
      <c r="A57" s="38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ht="14.25" x14ac:dyDescent="0.15">
      <c r="A58" s="38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ht="14.25" x14ac:dyDescent="0.15">
      <c r="A59" s="38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ht="14.25" x14ac:dyDescent="0.15">
      <c r="A60" s="38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ht="13.5" x14ac:dyDescent="0.15">
      <c r="A61" s="6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ht="13.5" x14ac:dyDescent="0.15">
      <c r="A62" s="36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ht="13.5" x14ac:dyDescent="0.15">
      <c r="A63" s="39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ht="14.25" x14ac:dyDescent="0.15">
      <c r="A64" s="3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ht="13.5" x14ac:dyDescent="0.15">
      <c r="A65" s="40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</row>
    <row r="66" spans="1:19" ht="13.5" x14ac:dyDescent="0.15">
      <c r="A66" s="40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</row>
    <row r="67" spans="1:19" ht="13.5" x14ac:dyDescent="0.15">
      <c r="A67" s="40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</row>
    <row r="68" spans="1:19" ht="13.5" x14ac:dyDescent="0.15">
      <c r="A68" s="39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</row>
    <row r="69" spans="1:19" ht="14.25" x14ac:dyDescent="0.15">
      <c r="A69" s="37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</row>
    <row r="70" spans="1:19" ht="13.5" x14ac:dyDescent="0.15">
      <c r="A70" s="41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</row>
    <row r="71" spans="1:19" ht="13.5" x14ac:dyDescent="0.15">
      <c r="A71" s="39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</row>
    <row r="72" spans="1:19" ht="14.25" x14ac:dyDescent="0.15">
      <c r="A72" s="37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</row>
    <row r="73" spans="1:19" ht="13.5" x14ac:dyDescent="0.15">
      <c r="A73" s="41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</row>
    <row r="74" spans="1:19" ht="13.5" x14ac:dyDescent="0.15">
      <c r="A74" s="5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</row>
  </sheetData>
  <sheetProtection algorithmName="SHA-512" hashValue="H5NyuWY4c9JgFTt2oc/Tj0Vl0kISBUlEky/W4VlyQICVQ5y0r3Ee5+Pvm8gBN3xQBkKhFbVTH0ljRTejzb1UFw==" saltValue="6yummZZlTXVLpwpT46TcCQ==" spinCount="100000" sheet="1" selectLockedCells="1" selectUnlockedCells="1"/>
  <hyperlinks>
    <hyperlink ref="A14:XFD14" r:id="rId1" display="Klik hier voor de leidraad taalbewust hoger onderwijs" xr:uid="{F8B6DEC0-73B6-458D-95F5-7EAA987809BB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F9D60-E680-47B0-AE0F-2A898D0F2B54}">
  <sheetPr>
    <pageSetUpPr fitToPage="1"/>
  </sheetPr>
  <dimension ref="A1:L80"/>
  <sheetViews>
    <sheetView topLeftCell="A13" zoomScale="80" zoomScaleNormal="80" workbookViewId="0">
      <selection activeCell="H40" sqref="H40"/>
    </sheetView>
  </sheetViews>
  <sheetFormatPr defaultColWidth="0" defaultRowHeight="0" customHeight="1" zeroHeight="1" x14ac:dyDescent="0.15"/>
  <cols>
    <col min="1" max="1" width="12.80859375" style="7" customWidth="1"/>
    <col min="2" max="2" width="39.78125" style="7" customWidth="1"/>
    <col min="3" max="3" width="27.5078125" style="7" customWidth="1"/>
    <col min="4" max="4" width="24.8125" style="7" customWidth="1"/>
    <col min="5" max="5" width="38.43359375" style="7" customWidth="1"/>
    <col min="6" max="6" width="10.78515625" style="7" customWidth="1"/>
    <col min="7" max="7" width="11.4609375" style="7" customWidth="1"/>
    <col min="8" max="8" width="12.13671875" style="7" bestFit="1" customWidth="1"/>
    <col min="9" max="9" width="43.015625" style="7" customWidth="1"/>
    <col min="10" max="12" width="0" style="7" hidden="1" customWidth="1"/>
    <col min="13" max="16384" width="10.78515625" style="7" hidden="1"/>
  </cols>
  <sheetData>
    <row r="1" spans="1:9" ht="41.1" customHeight="1" x14ac:dyDescent="0.15">
      <c r="A1" s="67" t="s">
        <v>22</v>
      </c>
      <c r="B1" s="68"/>
      <c r="C1" s="68"/>
      <c r="D1" s="68"/>
      <c r="E1" s="68"/>
      <c r="F1" s="68"/>
      <c r="G1" s="68"/>
      <c r="H1" s="68"/>
      <c r="I1" s="68"/>
    </row>
    <row r="2" spans="1:9" ht="19.5" customHeight="1" x14ac:dyDescent="0.15">
      <c r="A2" s="8" t="s">
        <v>23</v>
      </c>
      <c r="B2" s="48" t="s">
        <v>73</v>
      </c>
      <c r="C2" s="60"/>
      <c r="D2" s="61"/>
      <c r="E2" s="61"/>
      <c r="F2" s="9"/>
      <c r="G2" s="63" t="s">
        <v>24</v>
      </c>
      <c r="H2" s="64"/>
      <c r="I2" s="64"/>
    </row>
    <row r="3" spans="1:9" ht="19.5" x14ac:dyDescent="0.15">
      <c r="A3" s="10" t="s">
        <v>25</v>
      </c>
      <c r="B3" s="48" t="s">
        <v>74</v>
      </c>
      <c r="C3" s="62"/>
      <c r="D3" s="61"/>
      <c r="E3" s="61"/>
      <c r="F3" s="9"/>
      <c r="G3" s="64"/>
      <c r="H3" s="64"/>
      <c r="I3" s="64"/>
    </row>
    <row r="4" spans="1:9" ht="19.5" x14ac:dyDescent="0.15">
      <c r="A4" s="10" t="s">
        <v>26</v>
      </c>
      <c r="B4" s="50">
        <v>45916</v>
      </c>
      <c r="C4" s="62"/>
      <c r="D4" s="61"/>
      <c r="E4" s="61"/>
      <c r="F4" s="9"/>
      <c r="G4" s="64"/>
      <c r="H4" s="64"/>
      <c r="I4" s="64"/>
    </row>
    <row r="5" spans="1:9" ht="19.5" x14ac:dyDescent="0.15">
      <c r="A5" s="11" t="s">
        <v>27</v>
      </c>
      <c r="B5" s="49" t="s">
        <v>75</v>
      </c>
      <c r="C5" s="62"/>
      <c r="D5" s="61"/>
      <c r="E5" s="61"/>
      <c r="F5" s="9"/>
      <c r="G5" s="64"/>
      <c r="H5" s="64"/>
      <c r="I5" s="64"/>
    </row>
    <row r="6" spans="1:9" ht="19.5" x14ac:dyDescent="0.15">
      <c r="A6" s="12"/>
      <c r="B6" s="13"/>
      <c r="D6" s="12"/>
      <c r="E6" s="13"/>
      <c r="F6" s="13"/>
      <c r="G6" s="14"/>
      <c r="H6" s="14"/>
      <c r="I6" s="14"/>
    </row>
    <row r="7" spans="1:9" s="31" customFormat="1" ht="22.5" customHeight="1" x14ac:dyDescent="0.15">
      <c r="A7" s="65" t="s">
        <v>28</v>
      </c>
      <c r="B7" s="66"/>
      <c r="C7" s="66"/>
      <c r="D7" s="66"/>
      <c r="E7" s="66"/>
      <c r="F7" s="29"/>
      <c r="G7" s="30" t="s">
        <v>29</v>
      </c>
      <c r="H7" s="30" t="s">
        <v>30</v>
      </c>
      <c r="I7" s="30" t="s">
        <v>31</v>
      </c>
    </row>
    <row r="8" spans="1:9" s="12" customFormat="1" ht="34.35" customHeight="1" x14ac:dyDescent="0.15">
      <c r="A8" s="53" t="s">
        <v>32</v>
      </c>
      <c r="B8" s="69"/>
      <c r="C8" s="69"/>
      <c r="D8" s="69"/>
      <c r="E8" s="69"/>
      <c r="F8" s="15"/>
      <c r="G8" s="16">
        <v>0</v>
      </c>
      <c r="H8" s="16">
        <v>3</v>
      </c>
      <c r="I8" s="17"/>
    </row>
    <row r="9" spans="1:9" s="12" customFormat="1" ht="34.35" customHeight="1" x14ac:dyDescent="0.15">
      <c r="A9" s="53" t="s">
        <v>33</v>
      </c>
      <c r="B9" s="54"/>
      <c r="C9" s="54"/>
      <c r="D9" s="54"/>
      <c r="E9" s="54"/>
      <c r="F9" s="18"/>
      <c r="G9" s="16">
        <v>1</v>
      </c>
      <c r="H9" s="16">
        <v>4</v>
      </c>
      <c r="I9" s="17"/>
    </row>
    <row r="10" spans="1:9" s="12" customFormat="1" ht="54.6" customHeight="1" x14ac:dyDescent="0.15">
      <c r="A10" s="53" t="s">
        <v>34</v>
      </c>
      <c r="B10" s="69"/>
      <c r="C10" s="69"/>
      <c r="D10" s="69"/>
      <c r="E10" s="69"/>
      <c r="F10" s="15"/>
      <c r="G10" s="16">
        <v>0</v>
      </c>
      <c r="H10" s="16">
        <v>2</v>
      </c>
      <c r="I10" s="17"/>
    </row>
    <row r="11" spans="1:9" s="12" customFormat="1" ht="34.35" customHeight="1" x14ac:dyDescent="0.15">
      <c r="A11" s="58" t="s">
        <v>35</v>
      </c>
      <c r="B11" s="59"/>
      <c r="C11" s="59"/>
      <c r="D11" s="59"/>
      <c r="E11" s="59"/>
      <c r="F11" s="19"/>
      <c r="G11" s="16">
        <v>3</v>
      </c>
      <c r="H11" s="16">
        <v>3</v>
      </c>
      <c r="I11" s="17"/>
    </row>
    <row r="12" spans="1:9" s="12" customFormat="1" ht="42" customHeight="1" x14ac:dyDescent="0.15">
      <c r="A12" s="58" t="s">
        <v>36</v>
      </c>
      <c r="B12" s="59"/>
      <c r="C12" s="59"/>
      <c r="D12" s="59"/>
      <c r="E12" s="59"/>
      <c r="F12" s="19"/>
      <c r="G12" s="16">
        <v>1</v>
      </c>
      <c r="H12" s="20">
        <v>1</v>
      </c>
      <c r="I12" s="21"/>
    </row>
    <row r="13" spans="1:9" s="12" customFormat="1" ht="15.75" customHeight="1" x14ac:dyDescent="0.15">
      <c r="A13" s="51" t="s">
        <v>37</v>
      </c>
      <c r="B13" s="51"/>
      <c r="C13" s="51"/>
      <c r="D13" s="51"/>
      <c r="E13" s="51"/>
      <c r="F13" s="22"/>
      <c r="G13" s="23">
        <f>SUM(G8:G12)</f>
        <v>5</v>
      </c>
      <c r="H13" s="26">
        <f>SUM(H8:H12)</f>
        <v>13</v>
      </c>
      <c r="I13" s="24"/>
    </row>
    <row r="14" spans="1:9" s="12" customFormat="1" ht="15.75" customHeight="1" x14ac:dyDescent="0.15">
      <c r="A14" s="70" t="s">
        <v>38</v>
      </c>
      <c r="B14" s="70"/>
      <c r="C14" s="70"/>
      <c r="D14" s="70"/>
      <c r="E14" s="70"/>
      <c r="F14" s="25"/>
    </row>
    <row r="15" spans="1:9" s="31" customFormat="1" ht="18.95" customHeight="1" x14ac:dyDescent="0.15">
      <c r="A15" s="65" t="s">
        <v>39</v>
      </c>
      <c r="B15" s="66"/>
      <c r="C15" s="66"/>
      <c r="D15" s="66"/>
      <c r="E15" s="66"/>
      <c r="F15" s="71"/>
      <c r="G15" s="30"/>
      <c r="H15" s="30"/>
      <c r="I15" s="30" t="s">
        <v>31</v>
      </c>
    </row>
    <row r="16" spans="1:9" s="12" customFormat="1" ht="69.599999999999994" customHeight="1" x14ac:dyDescent="0.15">
      <c r="A16" s="53" t="s">
        <v>40</v>
      </c>
      <c r="B16" s="69"/>
      <c r="C16" s="69"/>
      <c r="D16" s="69"/>
      <c r="E16" s="69"/>
      <c r="F16" s="71"/>
      <c r="G16" s="16">
        <v>4</v>
      </c>
      <c r="H16" s="16">
        <v>4</v>
      </c>
      <c r="I16" s="17"/>
    </row>
    <row r="17" spans="1:9" s="12" customFormat="1" ht="43.5" customHeight="1" x14ac:dyDescent="0.15">
      <c r="A17" s="72" t="s">
        <v>41</v>
      </c>
      <c r="B17" s="73"/>
      <c r="C17" s="73"/>
      <c r="D17" s="73"/>
      <c r="E17" s="73"/>
      <c r="F17" s="74"/>
      <c r="G17" s="16">
        <v>3</v>
      </c>
      <c r="H17" s="16">
        <v>3</v>
      </c>
      <c r="I17" s="17"/>
    </row>
    <row r="18" spans="1:9" s="12" customFormat="1" ht="45.75" customHeight="1" x14ac:dyDescent="0.15">
      <c r="A18" s="75" t="s">
        <v>42</v>
      </c>
      <c r="B18" s="69"/>
      <c r="C18" s="69"/>
      <c r="D18" s="69"/>
      <c r="E18" s="69"/>
      <c r="F18" s="71"/>
      <c r="G18" s="16">
        <v>2</v>
      </c>
      <c r="H18" s="16">
        <v>2</v>
      </c>
      <c r="I18" s="17"/>
    </row>
    <row r="19" spans="1:9" s="12" customFormat="1" ht="41.1" customHeight="1" x14ac:dyDescent="0.15">
      <c r="A19" s="53" t="s">
        <v>43</v>
      </c>
      <c r="B19" s="69"/>
      <c r="C19" s="69"/>
      <c r="D19" s="69"/>
      <c r="E19" s="69"/>
      <c r="F19" s="71"/>
      <c r="G19" s="16">
        <v>1</v>
      </c>
      <c r="H19" s="16">
        <v>1</v>
      </c>
      <c r="I19" s="17"/>
    </row>
    <row r="20" spans="1:9" s="12" customFormat="1" ht="40.5" customHeight="1" x14ac:dyDescent="0.15">
      <c r="A20" s="53" t="s">
        <v>44</v>
      </c>
      <c r="B20" s="69"/>
      <c r="C20" s="69"/>
      <c r="D20" s="69"/>
      <c r="E20" s="69"/>
      <c r="F20" s="71"/>
      <c r="G20" s="16">
        <v>2</v>
      </c>
      <c r="H20" s="20">
        <v>2</v>
      </c>
      <c r="I20" s="21"/>
    </row>
    <row r="21" spans="1:9" s="12" customFormat="1" ht="15.75" customHeight="1" x14ac:dyDescent="0.15">
      <c r="A21" s="51" t="s">
        <v>37</v>
      </c>
      <c r="B21" s="51"/>
      <c r="C21" s="51"/>
      <c r="D21" s="51"/>
      <c r="E21" s="51"/>
      <c r="F21" s="22"/>
      <c r="G21" s="23">
        <f>SUM(G16:G20)</f>
        <v>12</v>
      </c>
      <c r="H21" s="26">
        <f>SUM(H16:H20)</f>
        <v>12</v>
      </c>
      <c r="I21" s="24"/>
    </row>
    <row r="22" spans="1:9" s="12" customFormat="1" ht="15.75" customHeight="1" x14ac:dyDescent="0.15">
      <c r="A22" s="52"/>
      <c r="B22" s="52"/>
      <c r="C22" s="52"/>
    </row>
    <row r="23" spans="1:9" s="31" customFormat="1" ht="23.45" customHeight="1" x14ac:dyDescent="0.15">
      <c r="A23" s="65" t="s">
        <v>45</v>
      </c>
      <c r="B23" s="66"/>
      <c r="C23" s="66"/>
      <c r="D23" s="66"/>
      <c r="E23" s="66"/>
      <c r="F23" s="71"/>
      <c r="G23" s="30"/>
      <c r="H23" s="30"/>
      <c r="I23" s="30" t="s">
        <v>31</v>
      </c>
    </row>
    <row r="24" spans="1:9" s="12" customFormat="1" ht="44.45" customHeight="1" x14ac:dyDescent="0.15">
      <c r="A24" s="53" t="s">
        <v>46</v>
      </c>
      <c r="B24" s="69"/>
      <c r="C24" s="69"/>
      <c r="D24" s="69"/>
      <c r="E24" s="69"/>
      <c r="F24" s="15"/>
      <c r="G24" s="16">
        <v>0</v>
      </c>
      <c r="H24" s="16">
        <v>2</v>
      </c>
      <c r="I24" s="17"/>
    </row>
    <row r="25" spans="1:9" s="12" customFormat="1" ht="45.6" customHeight="1" x14ac:dyDescent="0.15">
      <c r="A25" s="53" t="s">
        <v>47</v>
      </c>
      <c r="B25" s="69"/>
      <c r="C25" s="69"/>
      <c r="D25" s="69"/>
      <c r="E25" s="69"/>
      <c r="F25" s="15"/>
      <c r="G25" s="16">
        <v>2</v>
      </c>
      <c r="H25" s="16">
        <v>2</v>
      </c>
      <c r="I25" s="17"/>
    </row>
    <row r="26" spans="1:9" s="12" customFormat="1" ht="44.45" customHeight="1" x14ac:dyDescent="0.15">
      <c r="A26" s="55" t="s">
        <v>48</v>
      </c>
      <c r="B26" s="55"/>
      <c r="C26" s="55"/>
      <c r="D26" s="55"/>
      <c r="E26" s="53"/>
      <c r="F26" s="15"/>
      <c r="G26" s="16">
        <v>1</v>
      </c>
      <c r="H26" s="16">
        <v>2</v>
      </c>
      <c r="I26" s="17"/>
    </row>
    <row r="27" spans="1:9" s="12" customFormat="1" ht="59.45" customHeight="1" x14ac:dyDescent="0.15">
      <c r="A27" s="55" t="s">
        <v>49</v>
      </c>
      <c r="B27" s="56"/>
      <c r="C27" s="56"/>
      <c r="D27" s="56"/>
      <c r="E27" s="57"/>
      <c r="F27" s="15"/>
      <c r="G27" s="16">
        <v>1</v>
      </c>
      <c r="H27" s="16">
        <v>2</v>
      </c>
      <c r="I27" s="17"/>
    </row>
    <row r="28" spans="1:9" s="12" customFormat="1" ht="42" customHeight="1" x14ac:dyDescent="0.15">
      <c r="A28" s="58" t="s">
        <v>50</v>
      </c>
      <c r="B28" s="59"/>
      <c r="C28" s="59"/>
      <c r="D28" s="59"/>
      <c r="E28" s="59"/>
      <c r="F28" s="15"/>
      <c r="G28" s="16">
        <v>3</v>
      </c>
      <c r="H28" s="20">
        <v>4</v>
      </c>
      <c r="I28" s="21"/>
    </row>
    <row r="29" spans="1:9" s="12" customFormat="1" ht="15.75" customHeight="1" x14ac:dyDescent="0.15">
      <c r="A29" s="51" t="s">
        <v>37</v>
      </c>
      <c r="B29" s="51"/>
      <c r="C29" s="51"/>
      <c r="D29" s="51"/>
      <c r="E29" s="51"/>
      <c r="F29" s="22"/>
      <c r="G29" s="23">
        <f>SUM(G24:G28)</f>
        <v>7</v>
      </c>
      <c r="H29" s="26">
        <f>SUM(H24:H28)</f>
        <v>12</v>
      </c>
      <c r="I29" s="24"/>
    </row>
    <row r="30" spans="1:9" s="12" customFormat="1" ht="15.75" customHeight="1" x14ac:dyDescent="0.15">
      <c r="A30" s="52"/>
      <c r="B30" s="52"/>
      <c r="C30" s="52"/>
    </row>
    <row r="31" spans="1:9" s="31" customFormat="1" ht="21.6" customHeight="1" x14ac:dyDescent="0.15">
      <c r="A31" s="65" t="s">
        <v>51</v>
      </c>
      <c r="B31" s="66"/>
      <c r="C31" s="66"/>
      <c r="D31" s="66"/>
      <c r="E31" s="66"/>
      <c r="F31" s="71"/>
      <c r="G31" s="30"/>
      <c r="H31" s="30"/>
      <c r="I31" s="30" t="s">
        <v>31</v>
      </c>
    </row>
    <row r="32" spans="1:9" s="12" customFormat="1" ht="60.95" customHeight="1" x14ac:dyDescent="0.15">
      <c r="A32" s="54" t="s">
        <v>52</v>
      </c>
      <c r="B32" s="54"/>
      <c r="C32" s="54"/>
      <c r="D32" s="54"/>
      <c r="E32" s="54"/>
      <c r="F32" s="71"/>
      <c r="G32" s="16">
        <v>1</v>
      </c>
      <c r="H32" s="16">
        <v>5</v>
      </c>
      <c r="I32" s="17"/>
    </row>
    <row r="33" spans="1:9" s="12" customFormat="1" ht="63.95" customHeight="1" x14ac:dyDescent="0.15">
      <c r="A33" s="54" t="s">
        <v>53</v>
      </c>
      <c r="B33" s="54"/>
      <c r="C33" s="54"/>
      <c r="D33" s="54"/>
      <c r="E33" s="54"/>
      <c r="F33" s="71"/>
      <c r="G33" s="16">
        <v>2</v>
      </c>
      <c r="H33" s="16">
        <v>5</v>
      </c>
      <c r="I33" s="17"/>
    </row>
    <row r="34" spans="1:9" s="12" customFormat="1" ht="46.5" customHeight="1" x14ac:dyDescent="0.15">
      <c r="A34" s="54" t="s">
        <v>54</v>
      </c>
      <c r="B34" s="54"/>
      <c r="C34" s="54"/>
      <c r="D34" s="54"/>
      <c r="E34" s="54"/>
      <c r="F34" s="71"/>
      <c r="G34" s="16">
        <v>4</v>
      </c>
      <c r="H34" s="16">
        <v>5</v>
      </c>
      <c r="I34" s="17"/>
    </row>
    <row r="35" spans="1:9" s="12" customFormat="1" ht="42" customHeight="1" x14ac:dyDescent="0.15">
      <c r="A35" s="76" t="s">
        <v>55</v>
      </c>
      <c r="B35" s="77"/>
      <c r="C35" s="77"/>
      <c r="D35" s="77"/>
      <c r="E35" s="77"/>
      <c r="F35" s="78"/>
      <c r="G35" s="16">
        <v>2</v>
      </c>
      <c r="H35" s="16">
        <v>5</v>
      </c>
      <c r="I35" s="17"/>
    </row>
    <row r="36" spans="1:9" s="12" customFormat="1" ht="47.1" customHeight="1" x14ac:dyDescent="0.15">
      <c r="A36" s="76" t="s">
        <v>56</v>
      </c>
      <c r="B36" s="77"/>
      <c r="C36" s="77"/>
      <c r="D36" s="77"/>
      <c r="E36" s="77"/>
      <c r="F36" s="78"/>
      <c r="G36" s="16">
        <v>1</v>
      </c>
      <c r="H36" s="20">
        <v>5</v>
      </c>
      <c r="I36" s="21"/>
    </row>
    <row r="37" spans="1:9" s="12" customFormat="1" ht="15.75" customHeight="1" x14ac:dyDescent="0.15">
      <c r="A37" s="51" t="s">
        <v>37</v>
      </c>
      <c r="B37" s="51"/>
      <c r="C37" s="51"/>
      <c r="D37" s="51"/>
      <c r="E37" s="51"/>
      <c r="F37" s="22"/>
      <c r="G37" s="26">
        <f>SUM(G32:G36)</f>
        <v>10</v>
      </c>
      <c r="H37" s="26">
        <f>SUM(H32:H36)</f>
        <v>25</v>
      </c>
      <c r="I37" s="27"/>
    </row>
    <row r="38" spans="1:9" s="12" customFormat="1" ht="15.75" customHeight="1" x14ac:dyDescent="0.15">
      <c r="A38" s="52" t="s">
        <v>38</v>
      </c>
      <c r="B38" s="52"/>
      <c r="C38" s="52"/>
    </row>
    <row r="39" spans="1:9" s="31" customFormat="1" ht="21.6" customHeight="1" x14ac:dyDescent="0.15">
      <c r="A39" s="65" t="s">
        <v>57</v>
      </c>
      <c r="B39" s="66"/>
      <c r="C39" s="66"/>
      <c r="D39" s="66"/>
      <c r="E39" s="66"/>
      <c r="F39" s="71"/>
      <c r="G39" s="30"/>
      <c r="H39" s="30"/>
      <c r="I39" s="30" t="s">
        <v>31</v>
      </c>
    </row>
    <row r="40" spans="1:9" s="12" customFormat="1" ht="47.45" customHeight="1" x14ac:dyDescent="0.15">
      <c r="A40" s="53" t="s">
        <v>58</v>
      </c>
      <c r="B40" s="54"/>
      <c r="C40" s="54"/>
      <c r="D40" s="54"/>
      <c r="E40" s="54"/>
      <c r="F40" s="18"/>
      <c r="G40" s="16">
        <v>1</v>
      </c>
      <c r="H40" s="16">
        <v>2</v>
      </c>
      <c r="I40" s="17"/>
    </row>
    <row r="41" spans="1:9" s="12" customFormat="1" ht="45.6" customHeight="1" x14ac:dyDescent="0.15">
      <c r="A41" s="53" t="s">
        <v>59</v>
      </c>
      <c r="B41" s="54"/>
      <c r="C41" s="54"/>
      <c r="D41" s="54"/>
      <c r="E41" s="54"/>
      <c r="F41" s="18"/>
      <c r="G41" s="16">
        <v>2</v>
      </c>
      <c r="H41" s="16">
        <v>3</v>
      </c>
      <c r="I41" s="17"/>
    </row>
    <row r="42" spans="1:9" s="12" customFormat="1" ht="68.099999999999994" customHeight="1" x14ac:dyDescent="0.15">
      <c r="A42" s="55" t="s">
        <v>60</v>
      </c>
      <c r="B42" s="56"/>
      <c r="C42" s="56"/>
      <c r="D42" s="56"/>
      <c r="E42" s="57"/>
      <c r="F42" s="18"/>
      <c r="G42" s="16">
        <v>2</v>
      </c>
      <c r="H42" s="16">
        <v>3</v>
      </c>
      <c r="I42" s="17"/>
    </row>
    <row r="43" spans="1:9" s="12" customFormat="1" ht="49.5" customHeight="1" x14ac:dyDescent="0.15">
      <c r="A43" s="55" t="s">
        <v>61</v>
      </c>
      <c r="B43" s="55"/>
      <c r="C43" s="55"/>
      <c r="D43" s="55"/>
      <c r="E43" s="53"/>
      <c r="F43" s="18"/>
      <c r="G43" s="16">
        <v>1</v>
      </c>
      <c r="H43" s="16">
        <v>3</v>
      </c>
      <c r="I43" s="17"/>
    </row>
    <row r="44" spans="1:9" s="12" customFormat="1" ht="44.45" customHeight="1" x14ac:dyDescent="0.15">
      <c r="A44" s="58" t="s">
        <v>62</v>
      </c>
      <c r="B44" s="59"/>
      <c r="C44" s="59"/>
      <c r="D44" s="59"/>
      <c r="E44" s="59"/>
      <c r="F44" s="18"/>
      <c r="G44" s="16">
        <v>2</v>
      </c>
      <c r="H44" s="16">
        <v>4</v>
      </c>
      <c r="I44" s="17"/>
    </row>
    <row r="45" spans="1:9" s="12" customFormat="1" ht="15.75" customHeight="1" x14ac:dyDescent="0.15">
      <c r="A45" s="51" t="s">
        <v>37</v>
      </c>
      <c r="B45" s="51"/>
      <c r="C45" s="51"/>
      <c r="D45" s="51"/>
      <c r="E45" s="51"/>
      <c r="F45" s="22"/>
      <c r="G45" s="26">
        <f>SUM(G40:G44)</f>
        <v>8</v>
      </c>
      <c r="H45" s="26">
        <f>SUM(H40:H44)</f>
        <v>15</v>
      </c>
      <c r="I45" s="28"/>
    </row>
    <row r="46" spans="1:9" s="12" customFormat="1" ht="15.75" customHeight="1" x14ac:dyDescent="0.15">
      <c r="A46" s="52"/>
      <c r="B46" s="52"/>
      <c r="C46" s="52"/>
    </row>
    <row r="47" spans="1:9" s="31" customFormat="1" ht="21" customHeight="1" x14ac:dyDescent="0.15">
      <c r="A47" s="65" t="s">
        <v>63</v>
      </c>
      <c r="B47" s="66"/>
      <c r="C47" s="66"/>
      <c r="D47" s="66"/>
      <c r="E47" s="66"/>
      <c r="F47" s="71"/>
      <c r="G47" s="30"/>
      <c r="H47" s="30"/>
      <c r="I47" s="30" t="s">
        <v>31</v>
      </c>
    </row>
    <row r="48" spans="1:9" s="12" customFormat="1" ht="47.1" customHeight="1" x14ac:dyDescent="0.15">
      <c r="A48" s="53" t="s">
        <v>64</v>
      </c>
      <c r="B48" s="54"/>
      <c r="C48" s="54"/>
      <c r="D48" s="54"/>
      <c r="E48" s="54"/>
      <c r="F48" s="18"/>
      <c r="G48" s="16">
        <v>1</v>
      </c>
      <c r="H48" s="16">
        <v>2</v>
      </c>
      <c r="I48" s="17"/>
    </row>
    <row r="49" spans="1:9" s="12" customFormat="1" ht="45.95" customHeight="1" x14ac:dyDescent="0.15">
      <c r="A49" s="53" t="s">
        <v>65</v>
      </c>
      <c r="B49" s="54"/>
      <c r="C49" s="54"/>
      <c r="D49" s="54"/>
      <c r="E49" s="54"/>
      <c r="F49" s="18"/>
      <c r="G49" s="16">
        <v>1</v>
      </c>
      <c r="H49" s="16">
        <v>2</v>
      </c>
      <c r="I49" s="17"/>
    </row>
    <row r="50" spans="1:9" s="12" customFormat="1" ht="40.35" customHeight="1" x14ac:dyDescent="0.15">
      <c r="A50" s="55" t="s">
        <v>66</v>
      </c>
      <c r="B50" s="56"/>
      <c r="C50" s="56"/>
      <c r="D50" s="56"/>
      <c r="E50" s="57"/>
      <c r="F50" s="18"/>
      <c r="G50" s="16">
        <v>1</v>
      </c>
      <c r="H50" s="16">
        <v>2</v>
      </c>
      <c r="I50" s="17"/>
    </row>
    <row r="51" spans="1:9" s="12" customFormat="1" ht="40.35" customHeight="1" x14ac:dyDescent="0.15">
      <c r="A51" s="55" t="s">
        <v>67</v>
      </c>
      <c r="B51" s="55"/>
      <c r="C51" s="55"/>
      <c r="D51" s="55"/>
      <c r="E51" s="53"/>
      <c r="F51" s="18"/>
      <c r="G51" s="16">
        <v>1</v>
      </c>
      <c r="H51" s="16">
        <v>2</v>
      </c>
      <c r="I51" s="17"/>
    </row>
    <row r="52" spans="1:9" s="12" customFormat="1" ht="40.35" customHeight="1" x14ac:dyDescent="0.15">
      <c r="A52" s="58" t="s">
        <v>68</v>
      </c>
      <c r="B52" s="59"/>
      <c r="C52" s="59"/>
      <c r="D52" s="59"/>
      <c r="E52" s="59"/>
      <c r="F52" s="18"/>
      <c r="G52" s="16">
        <v>1</v>
      </c>
      <c r="H52" s="16">
        <v>2</v>
      </c>
      <c r="I52" s="17"/>
    </row>
    <row r="53" spans="1:9" s="12" customFormat="1" ht="15.75" customHeight="1" x14ac:dyDescent="0.15">
      <c r="A53" s="51" t="s">
        <v>69</v>
      </c>
      <c r="B53" s="51"/>
      <c r="C53" s="51"/>
      <c r="D53" s="51"/>
      <c r="E53" s="51"/>
      <c r="F53" s="22"/>
      <c r="G53" s="26">
        <f>SUM(G48:G52)</f>
        <v>5</v>
      </c>
      <c r="H53" s="26">
        <f>SUM(H48:H52)</f>
        <v>10</v>
      </c>
      <c r="I53" s="28"/>
    </row>
    <row r="54" spans="1:9" s="12" customFormat="1" ht="15.75" customHeight="1" x14ac:dyDescent="0.15">
      <c r="A54" s="52"/>
      <c r="B54" s="52"/>
      <c r="C54" s="52"/>
    </row>
    <row r="55" spans="1:9" ht="13.35" customHeight="1" x14ac:dyDescent="0.15"/>
    <row r="56" spans="1:9" ht="13.35" customHeight="1" x14ac:dyDescent="0.15"/>
    <row r="57" spans="1:9" ht="13.35" customHeight="1" x14ac:dyDescent="0.15"/>
    <row r="58" spans="1:9" ht="13.35" customHeight="1" x14ac:dyDescent="0.15"/>
    <row r="59" spans="1:9" ht="13.35" customHeight="1" x14ac:dyDescent="0.15"/>
    <row r="60" spans="1:9" ht="13.35" customHeight="1" x14ac:dyDescent="0.15"/>
    <row r="61" spans="1:9" ht="13.35" customHeight="1" x14ac:dyDescent="0.15"/>
    <row r="62" spans="1:9" ht="13.35" customHeight="1" x14ac:dyDescent="0.15"/>
    <row r="63" spans="1:9" ht="13.35" customHeight="1" x14ac:dyDescent="0.15"/>
    <row r="64" spans="1:9" ht="13.35" customHeight="1" x14ac:dyDescent="0.15"/>
    <row r="65" ht="13.35" customHeight="1" x14ac:dyDescent="0.15"/>
    <row r="66" ht="13.35" customHeight="1" x14ac:dyDescent="0.15"/>
    <row r="67" ht="13.35" customHeight="1" x14ac:dyDescent="0.15"/>
    <row r="68" ht="13.35" customHeight="1" x14ac:dyDescent="0.15"/>
    <row r="69" ht="13.35" customHeight="1" x14ac:dyDescent="0.15"/>
    <row r="70" ht="13.35" customHeight="1" x14ac:dyDescent="0.15"/>
    <row r="71" ht="13.35" customHeight="1" x14ac:dyDescent="0.15"/>
    <row r="72" ht="13.35" customHeight="1" x14ac:dyDescent="0.15"/>
    <row r="73" ht="13.35" customHeight="1" x14ac:dyDescent="0.15"/>
    <row r="74" ht="13.35" customHeight="1" x14ac:dyDescent="0.15"/>
    <row r="75" ht="13.35" customHeight="1" x14ac:dyDescent="0.15"/>
    <row r="76" ht="13.35" customHeight="1" x14ac:dyDescent="0.15"/>
    <row r="77" ht="13.35" customHeight="1" x14ac:dyDescent="0.15"/>
    <row r="78" ht="13.35" customHeight="1" x14ac:dyDescent="0.15"/>
    <row r="79" ht="13.35" customHeight="1" x14ac:dyDescent="0.15"/>
    <row r="80" ht="13.35" customHeight="1" x14ac:dyDescent="0.15"/>
  </sheetData>
  <sheetProtection algorithmName="SHA-512" hashValue="CS1i6LIgqKDjPeYIp8gaRqsu6uvqUrva63GmKmzoqS5j1U/Y1eaYo3P9pPRFK8vu6Mn/SaFPaMFhSjuHVn+3mw==" saltValue="VkuhM2BGSt9Jv//rL6M5pQ==" spinCount="100000" sheet="1" selectLockedCells="1"/>
  <protectedRanges>
    <protectedRange algorithmName="SHA-512" hashValue="RbXvW89HxVB660Yclwxop7I/+S7/8u6MJiY8ZEpxyRnpQstBgUwvPmhLBWQ8vcBQ+U/4XpNE1HBhX4NGESoSJQ==" saltValue="ssrtiFZdrVilU6KFISEsfQ==" spinCount="100000" sqref="B2:B6 D5 G8:I12 G16:I20 G24:I28 G40:I44 E6:F6 G32:I36 G48:I52" name="Bereik1"/>
  </protectedRanges>
  <mergeCells count="51">
    <mergeCell ref="A39:F39"/>
    <mergeCell ref="A47:F47"/>
    <mergeCell ref="A15:F15"/>
    <mergeCell ref="A16:F16"/>
    <mergeCell ref="A17:F17"/>
    <mergeCell ref="A18:F18"/>
    <mergeCell ref="A19:F19"/>
    <mergeCell ref="A20:F20"/>
    <mergeCell ref="A23:F23"/>
    <mergeCell ref="A33:F33"/>
    <mergeCell ref="A34:F34"/>
    <mergeCell ref="A35:F35"/>
    <mergeCell ref="A36:F36"/>
    <mergeCell ref="A31:F31"/>
    <mergeCell ref="A26:E26"/>
    <mergeCell ref="A45:E45"/>
    <mergeCell ref="A14:E14"/>
    <mergeCell ref="A21:E21"/>
    <mergeCell ref="A22:C22"/>
    <mergeCell ref="A11:E11"/>
    <mergeCell ref="A38:C38"/>
    <mergeCell ref="A25:E25"/>
    <mergeCell ref="A27:E27"/>
    <mergeCell ref="A28:E28"/>
    <mergeCell ref="A29:E29"/>
    <mergeCell ref="A30:C30"/>
    <mergeCell ref="A37:E37"/>
    <mergeCell ref="A32:F32"/>
    <mergeCell ref="C2:E5"/>
    <mergeCell ref="G2:I5"/>
    <mergeCell ref="A7:E7"/>
    <mergeCell ref="A1:I1"/>
    <mergeCell ref="A46:C46"/>
    <mergeCell ref="A40:E40"/>
    <mergeCell ref="A42:E42"/>
    <mergeCell ref="A43:E43"/>
    <mergeCell ref="A44:E44"/>
    <mergeCell ref="A41:E41"/>
    <mergeCell ref="A8:E8"/>
    <mergeCell ref="A9:E9"/>
    <mergeCell ref="A10:E10"/>
    <mergeCell ref="A24:E24"/>
    <mergeCell ref="A12:E12"/>
    <mergeCell ref="A13:E13"/>
    <mergeCell ref="A53:E53"/>
    <mergeCell ref="A54:C54"/>
    <mergeCell ref="A48:E48"/>
    <mergeCell ref="A49:E49"/>
    <mergeCell ref="A50:E50"/>
    <mergeCell ref="A51:E51"/>
    <mergeCell ref="A52:E52"/>
  </mergeCells>
  <phoneticPr fontId="3" type="noConversion"/>
  <pageMargins left="0.25" right="0.25" top="0.75" bottom="0.75" header="0.3" footer="0.3"/>
  <pageSetup paperSize="9" scale="6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D65F7-327D-43E0-9B05-2D1C6C5B6F79}">
  <dimension ref="A1:G7"/>
  <sheetViews>
    <sheetView tabSelected="1" workbookViewId="0">
      <selection activeCell="D40" sqref="D40"/>
    </sheetView>
  </sheetViews>
  <sheetFormatPr defaultRowHeight="12.75" x14ac:dyDescent="0.15"/>
  <cols>
    <col min="6" max="6" width="9.03515625" bestFit="1" customWidth="1"/>
  </cols>
  <sheetData>
    <row r="1" spans="1:7" x14ac:dyDescent="0.15">
      <c r="F1" t="s">
        <v>70</v>
      </c>
      <c r="G1" t="s">
        <v>71</v>
      </c>
    </row>
    <row r="2" spans="1:7" ht="14.25" x14ac:dyDescent="0.15">
      <c r="A2" s="80" t="str">
        <f>Invulblad!A7</f>
        <v>Collectieve verantwoordelijkheid</v>
      </c>
      <c r="B2" s="81"/>
      <c r="C2" s="81"/>
      <c r="D2" s="81"/>
      <c r="E2" s="82"/>
      <c r="F2">
        <f>Invulblad!G13</f>
        <v>5</v>
      </c>
      <c r="G2">
        <f>Invulblad!$H$13</f>
        <v>13</v>
      </c>
    </row>
    <row r="3" spans="1:7" ht="14.25" x14ac:dyDescent="0.15">
      <c r="A3" s="83" t="str">
        <f>Invulblad!A15</f>
        <v>Inzicht in studie- en beroepstaal</v>
      </c>
      <c r="B3" s="83"/>
      <c r="C3" s="83"/>
      <c r="D3" s="83"/>
      <c r="E3" s="83"/>
      <c r="F3">
        <f>Invulblad!G21</f>
        <v>12</v>
      </c>
      <c r="G3">
        <f>Invulblad!$H$21</f>
        <v>12</v>
      </c>
    </row>
    <row r="4" spans="1:7" ht="14.25" x14ac:dyDescent="0.15">
      <c r="A4" s="83" t="str">
        <f>Invulblad!A23</f>
        <v xml:space="preserve"> Taal-vakgeïntegreerd curriculum</v>
      </c>
      <c r="B4" s="83"/>
      <c r="C4" s="83"/>
      <c r="D4" s="83"/>
      <c r="E4" s="83"/>
      <c r="F4">
        <f>Invulblad!G29</f>
        <v>7</v>
      </c>
      <c r="G4">
        <f>Invulblad!$H$29</f>
        <v>12</v>
      </c>
    </row>
    <row r="5" spans="1:7" ht="14.25" x14ac:dyDescent="0.15">
      <c r="A5" s="83" t="str">
        <f>Invulblad!A31</f>
        <v>Taalontwikkelende didactiek</v>
      </c>
      <c r="B5" s="83"/>
      <c r="C5" s="83"/>
      <c r="D5" s="83"/>
      <c r="E5" s="83"/>
      <c r="F5">
        <f>Invulblad!G37</f>
        <v>10</v>
      </c>
      <c r="G5">
        <f>Invulblad!$H$37</f>
        <v>25</v>
      </c>
    </row>
    <row r="6" spans="1:7" ht="14.25" x14ac:dyDescent="0.15">
      <c r="A6" s="83" t="str">
        <f>Invulblad!A39</f>
        <v>Professionalisering</v>
      </c>
      <c r="B6" s="83"/>
      <c r="C6" s="83"/>
      <c r="D6" s="83"/>
      <c r="E6" s="83"/>
      <c r="F6">
        <f>Invulblad!G45</f>
        <v>8</v>
      </c>
      <c r="G6">
        <f>Invulblad!$H$45</f>
        <v>15</v>
      </c>
    </row>
    <row r="7" spans="1:7" x14ac:dyDescent="0.15">
      <c r="A7" s="79" t="str">
        <f>Invulblad!A47</f>
        <v>Visie en beleid</v>
      </c>
      <c r="B7" s="79"/>
      <c r="C7" s="79"/>
      <c r="D7" s="79"/>
      <c r="E7" s="79"/>
      <c r="F7">
        <f>Invulblad!G53</f>
        <v>5</v>
      </c>
      <c r="G7">
        <f>Invulblad!H53</f>
        <v>10</v>
      </c>
    </row>
  </sheetData>
  <sheetProtection algorithmName="SHA-512" hashValue="FaZLgopOm+fP6Md+zuk3K8OGuQ283lMGUxrRs5o6Qc/IwtsPgP9fNipuejLt3+EWcWYFUcvw2fRQF2OqDqjEPA==" saltValue="0GHlUCY0vxXEbafLxPAxiQ==" spinCount="100000" sheet="1" objects="1" scenarios="1" selectLockedCells="1" selectUnlockedCells="1"/>
  <mergeCells count="6">
    <mergeCell ref="A7:E7"/>
    <mergeCell ref="A2:E2"/>
    <mergeCell ref="A3:E3"/>
    <mergeCell ref="A4:E4"/>
    <mergeCell ref="A5:E5"/>
    <mergeCell ref="A6:E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2700fc-533d-4ff5-ad7f-d1a237e8c9e7" xsi:nil="true"/>
    <lcf76f155ced4ddcb4097134ff3c332f xmlns="2b766c82-9b97-4f58-a38c-0a03bf5a0798">
      <Terms xmlns="http://schemas.microsoft.com/office/infopath/2007/PartnerControls"/>
    </lcf76f155ced4ddcb4097134ff3c332f>
    <SharedWithUsers xmlns="652700fc-533d-4ff5-ad7f-d1a237e8c9e7">
      <UserInfo>
        <DisplayName>Danielle van Mourik</DisplayName>
        <AccountId>52</AccountId>
        <AccountType/>
      </UserInfo>
      <UserInfo>
        <DisplayName>Caroline van Eijk</DisplayName>
        <AccountId>15</AccountId>
        <AccountType/>
      </UserInfo>
      <UserInfo>
        <DisplayName>Ferry Groenewegen van der Weijden</DisplayName>
        <AccountId>97</AccountId>
        <AccountType/>
      </UserInfo>
      <UserInfo>
        <DisplayName>Mirjam Bos</DisplayName>
        <AccountId>16</AccountId>
        <AccountType/>
      </UserInfo>
      <UserInfo>
        <DisplayName>Diana Verbeek - van der Wilk</DisplayName>
        <AccountId>19</AccountId>
        <AccountType/>
      </UserInfo>
      <UserInfo>
        <DisplayName>Nico van Waardenberg</DisplayName>
        <AccountId>180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6DD0C31EDF941A226331F91207658" ma:contentTypeVersion="15" ma:contentTypeDescription="Create a new document." ma:contentTypeScope="" ma:versionID="bc5ad9db002cf54e466794813b847b25">
  <xsd:schema xmlns:xsd="http://www.w3.org/2001/XMLSchema" xmlns:xs="http://www.w3.org/2001/XMLSchema" xmlns:p="http://schemas.microsoft.com/office/2006/metadata/properties" xmlns:ns2="2b766c82-9b97-4f58-a38c-0a03bf5a0798" xmlns:ns3="652700fc-533d-4ff5-ad7f-d1a237e8c9e7" targetNamespace="http://schemas.microsoft.com/office/2006/metadata/properties" ma:root="true" ma:fieldsID="06063797e4bc997de34610e0cb21d3ca" ns2:_="" ns3:_="">
    <xsd:import namespace="2b766c82-9b97-4f58-a38c-0a03bf5a0798"/>
    <xsd:import namespace="652700fc-533d-4ff5-ad7f-d1a237e8c9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766c82-9b97-4f58-a38c-0a03bf5a07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d5477cde-f098-4d32-ba13-c78038edde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700fc-533d-4ff5-ad7f-d1a237e8c9e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8107d66-1ccb-4c9b-9414-4df83c2aa648}" ma:internalName="TaxCatchAll" ma:showField="CatchAllData" ma:web="652700fc-533d-4ff5-ad7f-d1a237e8c9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8B7919-9F5E-4BF8-8159-ADB5E647F5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CE694E-EDF8-4CC6-93AA-EF53F40BD2F5}">
  <ds:schemaRefs>
    <ds:schemaRef ds:uri="http://schemas.microsoft.com/office/2006/metadata/properties"/>
    <ds:schemaRef ds:uri="http://www.w3.org/2000/xmlns/"/>
    <ds:schemaRef ds:uri="652700fc-533d-4ff5-ad7f-d1a237e8c9e7"/>
    <ds:schemaRef ds:uri="http://www.w3.org/2001/XMLSchema-instance"/>
    <ds:schemaRef ds:uri="2b766c82-9b97-4f58-a38c-0a03bf5a0798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527B56D-947A-4F99-8673-8E8E18E78D98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2b766c82-9b97-4f58-a38c-0a03bf5a0798"/>
    <ds:schemaRef ds:uri="652700fc-533d-4ff5-ad7f-d1a237e8c9e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Instructie Zelfevaluatie</vt:lpstr>
      <vt:lpstr>Invulblad</vt:lpstr>
      <vt:lpstr>Uitkomst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Mirjam Bos</dc:creator>
  <cp:keywords/>
  <dc:description/>
  <cp:lastModifiedBy>Israel, T.I. (Tamar)</cp:lastModifiedBy>
  <cp:revision/>
  <dcterms:created xsi:type="dcterms:W3CDTF">2022-10-06T08:31:40Z</dcterms:created>
  <dcterms:modified xsi:type="dcterms:W3CDTF">2025-09-15T18:17:32Z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0x0101007D96DD0C31EDF941A226331F91207658</vt:lpwstr>
  </property>
  <property fmtid="{D5CDD505-2E9C-101B-9397-08002B2CF9AE}" pid="3" name="MediaServiceImageTags">
    <vt:lpwstr/>
  </property>
</Properties>
</file>